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CW-FP-01\CCW Data\Common\POLICY\Research Resources\Market Intelligence\Intelligence and information\Delving into Water\AMP7\2021-22\Documents\"/>
    </mc:Choice>
  </mc:AlternateContent>
  <bookViews>
    <workbookView xWindow="-15" yWindow="-15" windowWidth="25230" windowHeight="6480" tabRatio="788" firstSheet="20" activeTab="31"/>
  </bookViews>
  <sheets>
    <sheet name="Title" sheetId="33" r:id="rId1"/>
    <sheet name=" General Caveats" sheetId="34" r:id="rId2"/>
    <sheet name="Watersure" sheetId="17" r:id="rId3"/>
    <sheet name="Watersure per 10,000 metered" sheetId="18" r:id="rId4"/>
    <sheet name="Watersure Financial" sheetId="19" r:id="rId5"/>
    <sheet name="Watersure avg bill reduction" sheetId="20" r:id="rId6"/>
    <sheet name="Social Tariffs" sheetId="21" r:id="rId7"/>
    <sheet name="Social tariff per 10,000 conn" sheetId="22" r:id="rId8"/>
    <sheet name="Social tariffs Financial" sheetId="23" r:id="rId9"/>
    <sheet name="Social Tariff avg bill reductio" sheetId="24" r:id="rId10"/>
    <sheet name="Water Direct" sheetId="25" r:id="rId11"/>
    <sheet name="Water Direct per 10,000" sheetId="26" r:id="rId12"/>
    <sheet name="Priority Services" sheetId="27" r:id="rId13"/>
    <sheet name="Priority Services per 10,000" sheetId="28" r:id="rId14"/>
    <sheet name="Priority Services % of HH conn" sheetId="29" r:id="rId15"/>
    <sheet name="Priority Services Actual contac" sheetId="30" r:id="rId16"/>
    <sheet name="Priority Services Attempted con" sheetId="31" r:id="rId17"/>
    <sheet name="Internal Flooding" sheetId="6" r:id="rId18"/>
    <sheet name="External Flooding" sheetId="13" r:id="rId19"/>
    <sheet name="Sewer Blockages" sheetId="16" r:id="rId20"/>
    <sheet name="Annual Leakage" sheetId="1" r:id="rId21"/>
    <sheet name="Annual Leakage(lpd)" sheetId="12" r:id="rId22"/>
    <sheet name="3 year RA Leakage" sheetId="14" r:id="rId23"/>
    <sheet name="3 year RA Leakage(lpd)" sheetId="15" r:id="rId24"/>
    <sheet name="Supply Interruptions" sheetId="5" r:id="rId25"/>
    <sheet name="Household Metering" sheetId="8" r:id="rId26"/>
    <sheet name="Non household Metering" sheetId="9" r:id="rId27"/>
    <sheet name="PCC Measured" sheetId="2" r:id="rId28"/>
    <sheet name="PCC Unmeasured" sheetId="3" r:id="rId29"/>
    <sheet name="PCC Average" sheetId="4" r:id="rId30"/>
    <sheet name="PCC Average 3 year RA" sheetId="32" r:id="rId31"/>
    <sheet name="Water Quality complaints" sheetId="35" r:id="rId32"/>
  </sheets>
  <definedNames>
    <definedName name="_xlnm.Print_Area" localSheetId="1">' General Caveats'!$B$1:$B$31</definedName>
    <definedName name="_xlnm.Print_Area" localSheetId="22">'3 year RA Leakage'!$B$1:$J$31</definedName>
    <definedName name="_xlnm.Print_Area" localSheetId="23">'3 year RA Leakage(lpd)'!$B$1:$K$31</definedName>
    <definedName name="_xlnm.Print_Area" localSheetId="20">'Annual Leakage'!$A$1:$J$30</definedName>
    <definedName name="_xlnm.Print_Area" localSheetId="21">'Annual Leakage(lpd)'!$B$1:$K$32</definedName>
    <definedName name="_xlnm.Print_Area" localSheetId="18">'External Flooding'!$B$1:$R$50</definedName>
    <definedName name="_xlnm.Print_Area" localSheetId="25">'Household Metering'!$B$1:$G$26</definedName>
    <definedName name="_xlnm.Print_Area" localSheetId="17">'Internal Flooding'!$B$1:$R$50</definedName>
    <definedName name="_xlnm.Print_Area" localSheetId="26">'Non household Metering'!$B$1:$G$26</definedName>
    <definedName name="_xlnm.Print_Area" localSheetId="29">'PCC Average'!$B$1:$K$32</definedName>
    <definedName name="_xlnm.Print_Area" localSheetId="30">'PCC Average 3 year RA'!$B$1:$K$31</definedName>
    <definedName name="_xlnm.Print_Area" localSheetId="27">'PCC Measured'!$B$1:$K$30</definedName>
    <definedName name="_xlnm.Print_Area" localSheetId="28">'PCC Unmeasured'!$B$1:$J$30</definedName>
    <definedName name="_xlnm.Print_Area" localSheetId="24">'Supply Interruptions'!$B$1:$K$32</definedName>
    <definedName name="_xlnm.Print_Area" localSheetId="0">Title!$A$1:$A$23</definedName>
    <definedName name="_xlnm.Print_Area" localSheetId="31">'Water Quality complaints'!$B$1:$K$29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5" i="29" l="1"/>
  <c r="E25" i="29"/>
  <c r="F25" i="29"/>
  <c r="G25" i="29"/>
  <c r="C25" i="29"/>
  <c r="G24" i="29"/>
  <c r="F24" i="29"/>
  <c r="E24" i="29"/>
  <c r="D24" i="29"/>
  <c r="C24" i="29"/>
  <c r="G23" i="29"/>
  <c r="F23" i="29"/>
  <c r="E23" i="29"/>
  <c r="D23" i="29"/>
  <c r="C23" i="29"/>
  <c r="G22" i="29"/>
  <c r="F22" i="29"/>
  <c r="E22" i="29"/>
  <c r="D22" i="29"/>
  <c r="C22" i="29"/>
  <c r="G21" i="29"/>
  <c r="F21" i="29"/>
  <c r="E21" i="29"/>
  <c r="D21" i="29"/>
  <c r="C21" i="29"/>
  <c r="G20" i="29"/>
  <c r="F20" i="29"/>
  <c r="E20" i="29"/>
  <c r="D20" i="29"/>
  <c r="C20" i="29"/>
  <c r="G19" i="29"/>
  <c r="F19" i="29"/>
  <c r="E19" i="29"/>
  <c r="D19" i="29"/>
  <c r="C19" i="29"/>
  <c r="G18" i="29"/>
  <c r="F18" i="29"/>
  <c r="E18" i="29"/>
  <c r="D18" i="29"/>
  <c r="C18" i="29"/>
  <c r="G17" i="29"/>
  <c r="F17" i="29"/>
  <c r="E17" i="29"/>
  <c r="D17" i="29"/>
  <c r="C17" i="29"/>
  <c r="G15" i="29"/>
  <c r="F15" i="29"/>
  <c r="E15" i="29"/>
  <c r="D15" i="29"/>
  <c r="C15" i="29"/>
  <c r="G14" i="29"/>
  <c r="F14" i="29"/>
  <c r="E14" i="29"/>
  <c r="D14" i="29"/>
  <c r="C14" i="29"/>
  <c r="G13" i="29"/>
  <c r="F13" i="29"/>
  <c r="E13" i="29"/>
  <c r="D13" i="29"/>
  <c r="C13" i="29"/>
  <c r="G12" i="29"/>
  <c r="F12" i="29"/>
  <c r="E12" i="29"/>
  <c r="D12" i="29"/>
  <c r="C12" i="29"/>
  <c r="G11" i="29"/>
  <c r="F11" i="29"/>
  <c r="E11" i="29"/>
  <c r="D11" i="29"/>
  <c r="C11" i="29"/>
  <c r="G10" i="29"/>
  <c r="F10" i="29"/>
  <c r="E10" i="29"/>
  <c r="D10" i="29"/>
  <c r="C10" i="29"/>
  <c r="G9" i="29"/>
  <c r="F9" i="29"/>
  <c r="E9" i="29"/>
  <c r="D9" i="29"/>
  <c r="C9" i="29"/>
  <c r="G8" i="29"/>
  <c r="F8" i="29"/>
  <c r="E8" i="29"/>
  <c r="D8" i="29"/>
  <c r="C8" i="29"/>
  <c r="G7" i="29"/>
  <c r="F7" i="29"/>
  <c r="E7" i="29"/>
  <c r="G6" i="29"/>
  <c r="F6" i="29"/>
  <c r="E6" i="29"/>
  <c r="D6" i="29"/>
  <c r="C6" i="29"/>
  <c r="D5" i="29"/>
  <c r="E5" i="29"/>
  <c r="F5" i="29"/>
  <c r="G5" i="29"/>
  <c r="C5" i="29"/>
</calcChain>
</file>

<file path=xl/sharedStrings.xml><?xml version="1.0" encoding="utf-8"?>
<sst xmlns="http://schemas.openxmlformats.org/spreadsheetml/2006/main" count="910" uniqueCount="102">
  <si>
    <t>2017-18</t>
  </si>
  <si>
    <t>Water and Sewerage Companies</t>
  </si>
  <si>
    <t>Dwr Cymru</t>
  </si>
  <si>
    <t>Northumbrian</t>
  </si>
  <si>
    <t>Severn Trent</t>
  </si>
  <si>
    <t xml:space="preserve">Southern </t>
  </si>
  <si>
    <t>Thames</t>
  </si>
  <si>
    <t>United Utilities</t>
  </si>
  <si>
    <t>Wessex</t>
  </si>
  <si>
    <t>Yorkshire</t>
  </si>
  <si>
    <t>Water only companies</t>
  </si>
  <si>
    <t>Affinity</t>
  </si>
  <si>
    <t>Bristol</t>
  </si>
  <si>
    <t>Cambridge</t>
  </si>
  <si>
    <t>Essex and Suffolk</t>
  </si>
  <si>
    <t>Portsmouth</t>
  </si>
  <si>
    <t>South East</t>
  </si>
  <si>
    <t>South Staffs</t>
  </si>
  <si>
    <t>SES Water</t>
  </si>
  <si>
    <t>Anglian*</t>
  </si>
  <si>
    <t>Anglian</t>
  </si>
  <si>
    <t>INDUSTRY</t>
  </si>
  <si>
    <t>2018-19</t>
  </si>
  <si>
    <t>Hafren Dyfrdwy</t>
  </si>
  <si>
    <t>2019-20</t>
  </si>
  <si>
    <t>Number of properties flooded internally (per 10,000 sewerage connections)</t>
  </si>
  <si>
    <t>Industry</t>
  </si>
  <si>
    <t>Number of properties flooded externally (per 10,000 sewerage connections)</t>
  </si>
  <si>
    <t>Industry Average (Weighted)</t>
  </si>
  <si>
    <t>2020-21</t>
  </si>
  <si>
    <t>Dŵr Cymru Welsh Water</t>
  </si>
  <si>
    <t>Sewer Blockages (per 10,000 sewerage connections)</t>
  </si>
  <si>
    <t>Wessex (AND BRISTOL to 2019-20)</t>
  </si>
  <si>
    <t>Bristol  (AND WESSEX to 2019-20)</t>
  </si>
  <si>
    <t>N/A</t>
  </si>
  <si>
    <t>Essex &amp; Suffolk</t>
  </si>
  <si>
    <t>* Anglian includes Hartlepool to 2019-20</t>
  </si>
  <si>
    <t>Industry Average(Weighted)</t>
  </si>
  <si>
    <t xml:space="preserve">1. On 1 July 2018, Severn Trent customers in Powys and Monmouthshire transferred to Hafren Dyfrdwy. On the same date, customers in Chester moved to Severn Trent Water. We have accounted for this as follows:
</t>
  </si>
  <si>
    <t>Some customers who are receiving help from both a water company and a water and sewerage company may have been counted twice.</t>
  </si>
  <si>
    <t>Financial support data is estimated</t>
  </si>
  <si>
    <t>Bristol and Wessex have reported combined data up to 2019-20 as they were implementing a joint billing system and it was not possible to separate the data, from 2020-21 they are reporting separately</t>
  </si>
  <si>
    <t xml:space="preserve">1. Achieve a minimum level of 7% of households on the PSR by 2024-25; </t>
  </si>
  <si>
    <t>2. Achieve actual contact with 17.5% of households on the PSR in the first year of the 2020 to 2025 period (based on one year’s data) and 35% of households on the PSR every two years for subsequent years of the 2020 to 2025 period;</t>
  </si>
  <si>
    <t>Link to reporting guidance</t>
  </si>
  <si>
    <t>3. Attempt contact with 45% of households on the PSR in the first year of the 2020 to 2025 period (based on one year’s 
    data) and 90% of households on the PSR every two years for subsequent years of the 2020 to 2025 period.</t>
  </si>
  <si>
    <t xml:space="preserve">Before 2020-21 sewer flooding data provided to CCW by companies was inconsistent as some companies did not include Incidents caused by sewers and laterals transferred under the Transfer of Private Sewers Regulations 2011, pumping stations transferred in 2016 and severe weather. These are now included so historical comparisons cannot be made.  However, sewer flooding data is now in line with the methodology used by all companies for the Common Performance Commitments. </t>
  </si>
  <si>
    <t xml:space="preserve">Leakage data is not comparable with previous years due to a change in reporting.  However, leakage data is now in line with the methodology used by all companies for the common performance commitments. </t>
  </si>
  <si>
    <t xml:space="preserve">Supply Interruptions data is not comparable with previous years due to a change in reporting.  However, Supply interruptions data is now in line with the methodology used by all companies for the common performance commitments. </t>
  </si>
  <si>
    <t>•   For 2018-19 Severn Trent performance figures relate to the old boundary from March to the end of June 2018 and new 
    boundary for the rest of the performance year.</t>
  </si>
  <si>
    <t>•   Where normalisation has been undertaken (e.g. leakage per property served, weighted industry averages), the connected 
    property number at year end for the new company boundaries have been used.</t>
  </si>
  <si>
    <t>•   As a result, comparisons across years for both new companies should be treated with caution. In order to provide a single 
    performance number for each new company there will be instances where the figures provided in this report will not align with 
    the companies’ Annual Performance Reports which report against the legacy performance commitments separately for 
    England and Wales.</t>
  </si>
  <si>
    <t>•   For 2018-19 Hafren Dyfrdwy performance figures relate to the old Dee Valley boundary from March to the end of June 2018 
    and Hafren Dyfrdwy for the rest of the performance year.</t>
  </si>
  <si>
    <t>Appendix 1a - Watersure (Connected properties)</t>
  </si>
  <si>
    <t>Appendix 1b - Watersure per 10,000 metered connections</t>
  </si>
  <si>
    <t>Appendix 2a - Social Tariffs (Connected properties)</t>
  </si>
  <si>
    <t>Appendix 3a - Water Direct (Connected properties)</t>
  </si>
  <si>
    <t>Appendix 3b - Water Direct per 10,000 connections</t>
  </si>
  <si>
    <t>Appendix 4a - Priority Services Register (Connected properties)</t>
  </si>
  <si>
    <t>Appendix 4b - Priority Services Register per 10,000 connections</t>
  </si>
  <si>
    <r>
      <t xml:space="preserve">Appendix 4d -Priority Services Register </t>
    </r>
    <r>
      <rPr>
        <b/>
        <sz val="13.5"/>
        <rFont val="Arial"/>
        <family val="2"/>
      </rPr>
      <t>(% Actual contact achieved with households on PSR)</t>
    </r>
  </si>
  <si>
    <t>Appendix 4e - Priority Services Register (% Attempted contact with households on PSR)</t>
  </si>
  <si>
    <t>Appendix 5a - Number of properties flooded internally</t>
  </si>
  <si>
    <t>Appendix 5b - Number of properties flooded externally</t>
  </si>
  <si>
    <t>Appendix 5c - Number of Sewer blockages</t>
  </si>
  <si>
    <t>Appendix 6a - Annual Leakage (Megalitres per day)</t>
  </si>
  <si>
    <t>Appendix 6b - Annual Leakage per property served (litres per day)</t>
  </si>
  <si>
    <t>Appendix 6c - 3 year rolling average Leakage (megalitres per day)</t>
  </si>
  <si>
    <t>Appendix 6d - 3 year rolling average Leakage per property served (litres per day)</t>
  </si>
  <si>
    <t>Appendix 7 - Supply Interruptions (hours per property served - for longer than 3 hours)</t>
  </si>
  <si>
    <t>Appendix 8a - Percentage of Metered Household Connections</t>
  </si>
  <si>
    <t>Appendix 8b - Percentage of Metered Non Household Connections</t>
  </si>
  <si>
    <t>Appendix 9a - Measured Water Consumption (litres per person per day)</t>
  </si>
  <si>
    <t>Appendix 9b - Unmeasured Water Consumption (litres per person per day)</t>
  </si>
  <si>
    <t>Appendix 9c - Average Water Consumption (litres per person per day)</t>
  </si>
  <si>
    <t>Appendix 9d - Average Water Consumption (3 year rolling average (litres per person per day))</t>
  </si>
  <si>
    <t>2. South West Water and Bournemouth Water performance is reported as a single company (South West Water) for the first 
    time in 2020-21. Where historic data has been shown this is based on combined data for South West Water and 
    Bournemouth Water.</t>
  </si>
  <si>
    <t>Appendix 2b - Social Tariffs per 10,000 connections</t>
  </si>
  <si>
    <t>CCW 2021-22 Company Performance Data Appendices</t>
  </si>
  <si>
    <t>Some customers who are receiving help from both a water company and a water and sewerage company may have been counted twice.For Priority Services Register numbers, for 2019-20 and prior this may have been reported based on customers or households and is not be comparable but from 2020-21 this has been reported consistently based on the number of households in line with company annual performance reports.</t>
  </si>
  <si>
    <t xml:space="preserve">The PSR performance commitment requires companies to: </t>
  </si>
  <si>
    <t xml:space="preserve">4. Vulnerable customer data (Watersure, Watersure – financial, Social Tariffs, Social Tariffs - financial, Water Direct and 
    Priority services) and Metering data up to 2017-18 includes Dee Valley to reflect the correct industry totals/averages as these 
    customer were transferred to Hafren Dyfrdwy in 2018-19 as mentioned in the general caveats.  </t>
  </si>
  <si>
    <t>The weighted average is based on 2021-22 year end connections as reported to CCW</t>
  </si>
  <si>
    <t>Appendix 4c - Priority Services Register (Percentage of households as reported to CCW)</t>
  </si>
  <si>
    <t>2021-22</t>
  </si>
  <si>
    <t>3. Anglian Water and Hartlepool Water performance is reported as a single company (Anglian Water) for the first time in 
    2021-22. Where historic data has been shown this is based on combined data for Anglian Water and Hartlepool Water.</t>
  </si>
  <si>
    <t>South West</t>
  </si>
  <si>
    <t>5. There may be slight variation with normalised data with what has been submitted to Ofwat as CCW have used year end 
    connections data rather than an average count.</t>
  </si>
  <si>
    <t>6.  For Watersure, Social Tariffs and Priority services register, some customers who are receiving help from both a water 
     company and a water and sewerage company may have been counted twice.</t>
  </si>
  <si>
    <t>7.  For Priority Services Register numbers, for 2019-20 and prior this may have been reported based on customers or 
     households and is not be comparable but from 2020-21 this has been reported consistently based on the number of 
     households in line with company annual performance reports.</t>
  </si>
  <si>
    <t>8. Data has been updated for 2020-21 where companies have retrospectievly resubmitted this information following the Ofwat 
    query process.</t>
  </si>
  <si>
    <t>9. Upto 2017-18 Industry totals may not match the sum of the industry data shown as Dee Valley has been included in the industry totals.</t>
  </si>
  <si>
    <t>Appendix 2d - Social Tariffs (Average bill reduction (£)</t>
  </si>
  <si>
    <t>Appendix 2c - Social Tariffs (Total financial assistance provided (£)</t>
  </si>
  <si>
    <t>Appendix 1d - Watersure (Average bill reduction (£)</t>
  </si>
  <si>
    <t>Appendix 1c - Watersure (Total financial assistance provided (£)</t>
  </si>
  <si>
    <t xml:space="preserve">PCC(Per Capita Consumption) data is not comparable with previous years due to a change in reporting methodology.  However, PCC data is now in line with the methodology used by all companies for the Common Performance Commitments </t>
  </si>
  <si>
    <t>CCW Data - General Caveats</t>
  </si>
  <si>
    <t>Appendix 10 - Water Qualiy complaints per 1,000 connections</t>
  </si>
  <si>
    <t>Northumbrian (Inc Essex and Suffolk)</t>
  </si>
  <si>
    <t>South Staffs (Inc Cambridge)</t>
  </si>
  <si>
    <t>The information above has been taken from company 2021-22 Annual performance reports and includes complaints in relation to water quality("Appearance" or "Discoloured water" and "Taste and smell" or "Taste and odour"). RAG 4 reference 4R.27 used to normalise complaints data if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</si>
</sst>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hh:mm:ss;@"/>
    <numFmt numFmtId="165" formatCode="0.0"/>
  </numFmts>
  <fonts count="21" x14ac:knownFonts="1">
    <font>
      <sz val="11"/>
      <color theme="1"/>
      <name val="Calibri"/>
      <family val="2"/>
      <scheme val="minor"/>
    </font>
    <font>
      <sz val="11"/>
      <color theme="1"/>
      <name val="Calibri"/>
      <family val="2"/>
      <scheme val="minor"/>
    </font>
    <font>
      <b/>
      <sz val="12"/>
      <color theme="1"/>
      <name val="Arial"/>
      <family val="2"/>
    </font>
    <font>
      <sz val="11"/>
      <color theme="1"/>
      <name val="Arial"/>
      <family val="2"/>
    </font>
    <font>
      <b/>
      <sz val="11"/>
      <color rgb="FFFFFFFF"/>
      <name val="Arial"/>
      <family val="2"/>
    </font>
    <font>
      <sz val="11"/>
      <color rgb="FFFFFFFF"/>
      <name val="Arial"/>
      <family val="2"/>
    </font>
    <font>
      <sz val="11"/>
      <name val="Arial"/>
      <family val="2"/>
    </font>
    <font>
      <b/>
      <sz val="12"/>
      <color rgb="FFFFFFFF"/>
      <name val="Arial"/>
      <family val="2"/>
    </font>
    <font>
      <b/>
      <sz val="11"/>
      <color theme="1"/>
      <name val="Arial"/>
      <family val="2"/>
    </font>
    <font>
      <b/>
      <sz val="26"/>
      <color theme="1"/>
      <name val="Arial"/>
      <family val="2"/>
    </font>
    <font>
      <sz val="12"/>
      <color theme="1"/>
      <name val="Arial"/>
      <family val="2"/>
    </font>
    <font>
      <sz val="12"/>
      <color rgb="FFFFFFFF"/>
      <name val="Arial"/>
      <family val="2"/>
    </font>
    <font>
      <b/>
      <sz val="11"/>
      <color rgb="FF2CCCD3"/>
      <name val="Arial"/>
      <family val="2"/>
    </font>
    <font>
      <sz val="11"/>
      <color rgb="FF8031A7"/>
      <name val="Arial"/>
      <family val="2"/>
    </font>
    <font>
      <b/>
      <sz val="12"/>
      <color theme="0"/>
      <name val="Arial"/>
      <family val="2"/>
    </font>
    <font>
      <b/>
      <sz val="14"/>
      <color theme="1"/>
      <name val="Arial"/>
      <family val="2"/>
    </font>
    <font>
      <b/>
      <sz val="11"/>
      <name val="Arial"/>
      <family val="2"/>
    </font>
    <font>
      <b/>
      <sz val="14"/>
      <name val="Arial"/>
      <family val="2"/>
    </font>
    <font>
      <u/>
      <sz val="11"/>
      <color theme="10"/>
      <name val="Calibri"/>
      <family val="2"/>
      <scheme val="minor"/>
    </font>
    <font>
      <u/>
      <sz val="11"/>
      <color theme="10"/>
      <name val="Arial"/>
      <family val="2"/>
    </font>
    <font>
      <b/>
      <sz val="13.5"/>
      <name val="Arial"/>
      <family val="2"/>
    </font>
  </fonts>
  <fills count="9">
    <fill>
      <patternFill patternType="none"/>
    </fill>
    <fill>
      <patternFill patternType="gray125"/>
    </fill>
    <fill>
      <patternFill patternType="solid">
        <fgColor theme="4"/>
        <bgColor rgb="FF000000"/>
      </patternFill>
    </fill>
    <fill>
      <patternFill patternType="solid">
        <fgColor theme="0"/>
        <bgColor rgb="FF000000"/>
      </patternFill>
    </fill>
    <fill>
      <patternFill patternType="solid">
        <fgColor rgb="FF003B5C"/>
        <bgColor rgb="FF000000"/>
      </patternFill>
    </fill>
    <fill>
      <patternFill patternType="solid">
        <fgColor rgb="FF003B5C"/>
        <bgColor indexed="64"/>
      </patternFill>
    </fill>
    <fill>
      <patternFill patternType="solid">
        <fgColor theme="0"/>
        <bgColor indexed="64"/>
      </patternFill>
    </fill>
    <fill>
      <patternFill patternType="solid">
        <fgColor rgb="FF8031A7"/>
        <bgColor rgb="FF000000"/>
      </patternFill>
    </fill>
    <fill>
      <patternFill patternType="solid">
        <fgColor rgb="FF8031A7"/>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7030A0"/>
      </bottom>
      <diagonal/>
    </border>
    <border>
      <left style="thin">
        <color indexed="64"/>
      </left>
      <right/>
      <top/>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0" fontId="18" fillId="0" borderId="0" applyNumberFormat="0" applyFill="0" applyBorder="0" applyAlignment="0" applyProtection="0"/>
  </cellStyleXfs>
  <cellXfs count="104">
    <xf numFmtId="0" fontId="0" fillId="0" borderId="0" xfId="0"/>
    <xf numFmtId="0" fontId="2" fillId="0" borderId="0" xfId="0" applyFont="1"/>
    <xf numFmtId="0" fontId="3" fillId="0" borderId="0" xfId="0" applyFont="1"/>
    <xf numFmtId="0" fontId="8" fillId="0" borderId="0" xfId="0" applyFont="1"/>
    <xf numFmtId="0" fontId="6" fillId="0" borderId="0" xfId="0" applyFont="1"/>
    <xf numFmtId="0" fontId="10" fillId="0" borderId="0" xfId="0" applyFont="1"/>
    <xf numFmtId="0" fontId="4" fillId="0" borderId="0" xfId="0" applyFont="1" applyFill="1" applyBorder="1"/>
    <xf numFmtId="0" fontId="4" fillId="0" borderId="0" xfId="0" applyFont="1" applyFill="1" applyBorder="1" applyAlignment="1">
      <alignment horizontal="center"/>
    </xf>
    <xf numFmtId="0" fontId="4" fillId="0" borderId="0" xfId="0" applyFont="1" applyFill="1" applyBorder="1" applyAlignment="1">
      <alignment horizontal="left"/>
    </xf>
    <xf numFmtId="0" fontId="5" fillId="0" borderId="0" xfId="0" applyFont="1" applyFill="1" applyBorder="1"/>
    <xf numFmtId="0" fontId="6" fillId="0" borderId="0" xfId="0" applyFont="1" applyFill="1" applyBorder="1"/>
    <xf numFmtId="4" fontId="6" fillId="0" borderId="0" xfId="0" applyNumberFormat="1" applyFont="1" applyFill="1" applyBorder="1" applyAlignment="1">
      <alignment horizontal="center" vertical="center" wrapText="1"/>
    </xf>
    <xf numFmtId="0" fontId="3" fillId="0" borderId="0" xfId="0" applyFont="1" applyFill="1" applyBorder="1"/>
    <xf numFmtId="4" fontId="5" fillId="0" borderId="0" xfId="0" applyNumberFormat="1" applyFont="1" applyFill="1" applyBorder="1" applyAlignment="1">
      <alignment horizontal="center"/>
    </xf>
    <xf numFmtId="0" fontId="12" fillId="2" borderId="1" xfId="0" applyFont="1" applyFill="1" applyBorder="1" applyAlignment="1">
      <alignment horizontal="left"/>
    </xf>
    <xf numFmtId="0" fontId="12" fillId="2" borderId="1" xfId="0" applyFont="1" applyFill="1" applyBorder="1" applyAlignment="1">
      <alignment horizontal="center"/>
    </xf>
    <xf numFmtId="0" fontId="13" fillId="0" borderId="0" xfId="0" applyFont="1"/>
    <xf numFmtId="0" fontId="12" fillId="4" borderId="3" xfId="0" applyFont="1" applyFill="1" applyBorder="1" applyAlignment="1">
      <alignment horizontal="left"/>
    </xf>
    <xf numFmtId="2" fontId="12" fillId="4" borderId="3" xfId="0" applyNumberFormat="1" applyFont="1" applyFill="1" applyBorder="1" applyAlignment="1">
      <alignment horizontal="center"/>
    </xf>
    <xf numFmtId="0" fontId="14" fillId="7" borderId="1" xfId="0" applyFont="1" applyFill="1" applyBorder="1" applyAlignment="1">
      <alignment horizontal="left"/>
    </xf>
    <xf numFmtId="0" fontId="8" fillId="3" borderId="1" xfId="0" applyFont="1" applyFill="1" applyBorder="1"/>
    <xf numFmtId="2" fontId="3" fillId="3" borderId="1" xfId="0" applyNumberFormat="1" applyFont="1" applyFill="1" applyBorder="1" applyAlignment="1">
      <alignment horizontal="center" vertical="center" wrapText="1"/>
    </xf>
    <xf numFmtId="0" fontId="8" fillId="3" borderId="4" xfId="0" applyFont="1" applyFill="1" applyBorder="1"/>
    <xf numFmtId="2" fontId="3" fillId="3" borderId="4" xfId="0" applyNumberFormat="1" applyFont="1" applyFill="1" applyBorder="1" applyAlignment="1">
      <alignment horizontal="center" vertical="center" wrapText="1"/>
    </xf>
    <xf numFmtId="0" fontId="15" fillId="0" borderId="0" xfId="0" applyFont="1"/>
    <xf numFmtId="0" fontId="12" fillId="4" borderId="1" xfId="0" applyFont="1" applyFill="1" applyBorder="1" applyAlignment="1">
      <alignment horizontal="left"/>
    </xf>
    <xf numFmtId="2" fontId="12" fillId="4" borderId="1" xfId="0" applyNumberFormat="1" applyFont="1" applyFill="1" applyBorder="1" applyAlignment="1">
      <alignment horizontal="center"/>
    </xf>
    <xf numFmtId="2" fontId="12" fillId="4" borderId="2" xfId="0" applyNumberFormat="1" applyFont="1" applyFill="1" applyBorder="1" applyAlignment="1">
      <alignment horizontal="center"/>
    </xf>
    <xf numFmtId="0" fontId="7" fillId="7" borderId="1" xfId="0" applyFont="1" applyFill="1" applyBorder="1" applyAlignment="1">
      <alignment horizontal="left"/>
    </xf>
    <xf numFmtId="4" fontId="14" fillId="7" borderId="1" xfId="0" applyNumberFormat="1" applyFont="1" applyFill="1" applyBorder="1" applyAlignment="1">
      <alignment horizontal="center"/>
    </xf>
    <xf numFmtId="0" fontId="16" fillId="0" borderId="1" xfId="0" applyFont="1" applyFill="1" applyBorder="1"/>
    <xf numFmtId="0" fontId="12" fillId="4" borderId="1" xfId="0" applyFont="1" applyFill="1" applyBorder="1" applyAlignment="1">
      <alignment horizontal="center"/>
    </xf>
    <xf numFmtId="2" fontId="6" fillId="3" borderId="1" xfId="0" applyNumberFormat="1" applyFont="1" applyFill="1" applyBorder="1" applyAlignment="1">
      <alignment horizontal="center" vertical="center" wrapText="1"/>
    </xf>
    <xf numFmtId="2" fontId="6" fillId="3" borderId="2" xfId="0" applyNumberFormat="1" applyFont="1" applyFill="1" applyBorder="1" applyAlignment="1">
      <alignment horizontal="center" vertical="center" wrapText="1"/>
    </xf>
    <xf numFmtId="0" fontId="16" fillId="3" borderId="1" xfId="0" applyFont="1" applyFill="1" applyBorder="1"/>
    <xf numFmtId="0" fontId="17" fillId="6" borderId="0" xfId="0" applyFont="1" applyFill="1"/>
    <xf numFmtId="0" fontId="12" fillId="5" borderId="1" xfId="0" applyFont="1" applyFill="1" applyBorder="1" applyAlignment="1">
      <alignment horizontal="left"/>
    </xf>
    <xf numFmtId="0" fontId="12" fillId="5" borderId="1" xfId="0" applyFont="1" applyFill="1" applyBorder="1" applyAlignment="1">
      <alignment horizontal="center"/>
    </xf>
    <xf numFmtId="164" fontId="7" fillId="7" borderId="1" xfId="0" applyNumberFormat="1" applyFont="1" applyFill="1" applyBorder="1" applyAlignment="1">
      <alignment horizontal="center"/>
    </xf>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xf>
    <xf numFmtId="3" fontId="6" fillId="0" borderId="1" xfId="1" applyNumberFormat="1" applyFont="1" applyFill="1" applyBorder="1" applyAlignment="1">
      <alignment horizontal="center" vertical="center" wrapText="1"/>
    </xf>
    <xf numFmtId="0" fontId="7" fillId="8" borderId="1" xfId="0" applyFont="1" applyFill="1" applyBorder="1"/>
    <xf numFmtId="3" fontId="11" fillId="8" borderId="1" xfId="0" applyNumberFormat="1" applyFont="1" applyFill="1" applyBorder="1" applyAlignment="1">
      <alignment horizontal="center"/>
    </xf>
    <xf numFmtId="4" fontId="6" fillId="0" borderId="1" xfId="0" applyNumberFormat="1" applyFont="1" applyFill="1" applyBorder="1" applyAlignment="1">
      <alignment horizontal="center" vertical="center" wrapText="1"/>
    </xf>
    <xf numFmtId="4" fontId="11" fillId="8" borderId="1" xfId="0" applyNumberFormat="1" applyFont="1" applyFill="1" applyBorder="1" applyAlignment="1">
      <alignment horizontal="center"/>
    </xf>
    <xf numFmtId="0" fontId="6" fillId="0" borderId="0" xfId="0" applyFont="1" applyAlignment="1">
      <alignment horizontal="left" wrapText="1"/>
    </xf>
    <xf numFmtId="0" fontId="3" fillId="0" borderId="5" xfId="0" applyFont="1" applyBorder="1"/>
    <xf numFmtId="164" fontId="3" fillId="3" borderId="1" xfId="0" applyNumberFormat="1" applyFont="1" applyFill="1" applyBorder="1" applyAlignment="1">
      <alignment horizontal="center" vertical="center" wrapText="1"/>
    </xf>
    <xf numFmtId="164" fontId="3" fillId="3" borderId="4" xfId="0" applyNumberFormat="1" applyFont="1" applyFill="1" applyBorder="1" applyAlignment="1">
      <alignment horizontal="center" vertical="center" wrapText="1"/>
    </xf>
    <xf numFmtId="164" fontId="12" fillId="4" borderId="3" xfId="0" applyNumberFormat="1" applyFont="1" applyFill="1" applyBorder="1" applyAlignment="1">
      <alignment horizontal="center"/>
    </xf>
    <xf numFmtId="0" fontId="3" fillId="0" borderId="0" xfId="0" applyFont="1" applyAlignment="1">
      <alignment wrapText="1"/>
    </xf>
    <xf numFmtId="3" fontId="6" fillId="3" borderId="1" xfId="0" applyNumberFormat="1" applyFont="1" applyFill="1" applyBorder="1" applyAlignment="1">
      <alignment horizontal="center" vertical="center" wrapText="1"/>
    </xf>
    <xf numFmtId="3" fontId="6" fillId="3" borderId="2" xfId="0" applyNumberFormat="1" applyFont="1" applyFill="1" applyBorder="1" applyAlignment="1">
      <alignment horizontal="center" vertical="center" wrapText="1"/>
    </xf>
    <xf numFmtId="3" fontId="12" fillId="4" borderId="1" xfId="0" applyNumberFormat="1" applyFont="1" applyFill="1" applyBorder="1" applyAlignment="1">
      <alignment horizontal="center"/>
    </xf>
    <xf numFmtId="3" fontId="12" fillId="4" borderId="2" xfId="0" applyNumberFormat="1" applyFont="1" applyFill="1" applyBorder="1" applyAlignment="1">
      <alignment horizontal="center"/>
    </xf>
    <xf numFmtId="3" fontId="14" fillId="7" borderId="1" xfId="0" applyNumberFormat="1" applyFont="1" applyFill="1" applyBorder="1" applyAlignment="1">
      <alignment horizontal="center"/>
    </xf>
    <xf numFmtId="165" fontId="14" fillId="7" borderId="1" xfId="0" applyNumberFormat="1" applyFont="1" applyFill="1" applyBorder="1" applyAlignment="1">
      <alignment horizontal="center"/>
    </xf>
    <xf numFmtId="10" fontId="6" fillId="3" borderId="1" xfId="0" applyNumberFormat="1" applyFont="1" applyFill="1" applyBorder="1" applyAlignment="1">
      <alignment horizontal="center" vertical="center" wrapText="1"/>
    </xf>
    <xf numFmtId="10" fontId="12" fillId="4" borderId="1" xfId="0" applyNumberFormat="1" applyFont="1" applyFill="1" applyBorder="1" applyAlignment="1">
      <alignment horizontal="center"/>
    </xf>
    <xf numFmtId="0" fontId="6" fillId="3" borderId="1" xfId="0" applyFont="1" applyFill="1" applyBorder="1"/>
    <xf numFmtId="49" fontId="3" fillId="0" borderId="0" xfId="0" applyNumberFormat="1" applyFont="1"/>
    <xf numFmtId="49" fontId="3" fillId="0" borderId="0" xfId="0" applyNumberFormat="1" applyFont="1" applyAlignment="1">
      <alignment horizontal="center" vertical="top"/>
    </xf>
    <xf numFmtId="0" fontId="3" fillId="0" borderId="0" xfId="0" applyFont="1"/>
    <xf numFmtId="0" fontId="18" fillId="0" borderId="0" xfId="2"/>
    <xf numFmtId="0" fontId="19" fillId="0" borderId="0" xfId="2" applyFont="1"/>
    <xf numFmtId="0" fontId="16" fillId="0" borderId="0" xfId="0" applyFont="1" applyFill="1" applyBorder="1"/>
    <xf numFmtId="0" fontId="3" fillId="0" borderId="0" xfId="0" applyFont="1" applyBorder="1"/>
    <xf numFmtId="0" fontId="15" fillId="0" borderId="0" xfId="0" applyFont="1"/>
    <xf numFmtId="0" fontId="9" fillId="0" borderId="0" xfId="0" applyFont="1" applyAlignment="1">
      <alignment horizontal="center"/>
    </xf>
    <xf numFmtId="49" fontId="3" fillId="0" borderId="0" xfId="0" applyNumberFormat="1" applyFont="1" applyAlignment="1">
      <alignment horizontal="center" vertical="center"/>
    </xf>
    <xf numFmtId="0" fontId="3" fillId="0" borderId="0" xfId="0" applyFont="1" applyAlignment="1">
      <alignment vertical="center" wrapText="1"/>
    </xf>
    <xf numFmtId="0" fontId="3" fillId="0" borderId="0" xfId="0" applyFont="1" applyAlignment="1">
      <alignment vertical="center"/>
    </xf>
    <xf numFmtId="0" fontId="3" fillId="0" borderId="0" xfId="0" applyFont="1" applyFill="1" applyAlignment="1">
      <alignment vertical="center" wrapText="1"/>
    </xf>
    <xf numFmtId="0" fontId="15" fillId="0" borderId="0" xfId="0" applyFont="1" applyAlignment="1">
      <alignment wrapText="1"/>
    </xf>
    <xf numFmtId="0" fontId="18" fillId="0" borderId="6" xfId="2" applyFill="1" applyBorder="1"/>
    <xf numFmtId="0" fontId="3" fillId="0" borderId="0" xfId="0" applyFont="1"/>
    <xf numFmtId="0" fontId="3" fillId="0" borderId="0" xfId="0" applyFont="1" applyAlignment="1">
      <alignment wrapText="1"/>
    </xf>
    <xf numFmtId="0" fontId="3" fillId="0" borderId="0" xfId="0" applyFont="1" applyAlignment="1">
      <alignment horizontal="left" vertical="top" wrapText="1"/>
    </xf>
    <xf numFmtId="0" fontId="15" fillId="0" borderId="0" xfId="0" applyFont="1"/>
    <xf numFmtId="0" fontId="14" fillId="0" borderId="0" xfId="0" applyFont="1" applyFill="1" applyBorder="1" applyAlignment="1">
      <alignment horizontal="left"/>
    </xf>
    <xf numFmtId="2" fontId="14" fillId="0" borderId="0" xfId="0" applyNumberFormat="1" applyFont="1" applyFill="1" applyBorder="1" applyAlignment="1">
      <alignment horizontal="center"/>
    </xf>
    <xf numFmtId="0" fontId="0" fillId="0" borderId="0" xfId="0" applyFill="1"/>
    <xf numFmtId="0" fontId="3" fillId="3" borderId="0" xfId="0" applyFont="1" applyFill="1" applyBorder="1" applyAlignment="1">
      <alignment horizontal="left" vertical="top" wrapText="1"/>
    </xf>
    <xf numFmtId="0" fontId="12" fillId="5" borderId="0" xfId="0" applyFont="1" applyFill="1" applyBorder="1" applyAlignment="1">
      <alignment horizontal="center"/>
    </xf>
    <xf numFmtId="0" fontId="3" fillId="0" borderId="0" xfId="0" applyFont="1" applyAlignment="1">
      <alignment horizontal="center"/>
    </xf>
    <xf numFmtId="165" fontId="3" fillId="3" borderId="1" xfId="0" applyNumberFormat="1" applyFont="1" applyFill="1" applyBorder="1" applyAlignment="1">
      <alignment horizontal="center" vertical="center" wrapText="1"/>
    </xf>
    <xf numFmtId="165" fontId="3" fillId="3" borderId="4" xfId="0" applyNumberFormat="1" applyFont="1" applyFill="1" applyBorder="1" applyAlignment="1">
      <alignment horizontal="center" vertical="center" wrapText="1"/>
    </xf>
    <xf numFmtId="165" fontId="12" fillId="4" borderId="3" xfId="0" applyNumberFormat="1" applyFont="1" applyFill="1" applyBorder="1" applyAlignment="1">
      <alignment horizontal="center"/>
    </xf>
    <xf numFmtId="165" fontId="6" fillId="3" borderId="1" xfId="0" applyNumberFormat="1" applyFont="1" applyFill="1" applyBorder="1" applyAlignment="1">
      <alignment horizontal="center" vertical="center" wrapText="1"/>
    </xf>
    <xf numFmtId="165" fontId="6" fillId="3" borderId="2" xfId="0" applyNumberFormat="1" applyFont="1" applyFill="1" applyBorder="1" applyAlignment="1">
      <alignment horizontal="center" vertical="center" wrapText="1"/>
    </xf>
    <xf numFmtId="165" fontId="12" fillId="4" borderId="1" xfId="0" applyNumberFormat="1" applyFont="1" applyFill="1" applyBorder="1" applyAlignment="1">
      <alignment horizontal="center"/>
    </xf>
    <xf numFmtId="165" fontId="12" fillId="4" borderId="2" xfId="0" applyNumberFormat="1" applyFont="1" applyFill="1" applyBorder="1" applyAlignment="1">
      <alignment horizontal="center"/>
    </xf>
    <xf numFmtId="165" fontId="7" fillId="7" borderId="1" xfId="0" applyNumberFormat="1" applyFont="1" applyFill="1" applyBorder="1" applyAlignment="1">
      <alignment horizontal="center"/>
    </xf>
    <xf numFmtId="0" fontId="3" fillId="0" borderId="0" xfId="0" applyFont="1" applyAlignment="1">
      <alignment wrapText="1"/>
    </xf>
    <xf numFmtId="0" fontId="9" fillId="0" borderId="0" xfId="0" applyFont="1" applyBorder="1" applyAlignment="1">
      <alignment horizontal="center" wrapText="1"/>
    </xf>
    <xf numFmtId="0" fontId="3" fillId="3" borderId="0" xfId="0" applyFont="1" applyFill="1" applyBorder="1" applyAlignment="1">
      <alignment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wrapText="1"/>
    </xf>
    <xf numFmtId="0" fontId="15" fillId="0" borderId="0" xfId="0" applyFont="1" applyAlignment="1">
      <alignment wrapText="1"/>
    </xf>
    <xf numFmtId="0" fontId="15" fillId="0" borderId="0" xfId="0" applyFont="1"/>
    <xf numFmtId="0" fontId="17" fillId="6" borderId="0" xfId="0" applyFont="1" applyFill="1"/>
    <xf numFmtId="0" fontId="6" fillId="0" borderId="0" xfId="0" applyFont="1" applyFill="1" applyBorder="1" applyAlignment="1">
      <alignment horizontal="left" wrapText="1"/>
    </xf>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8031A7"/>
      <color rgb="FF2CCCD3"/>
      <color rgb="FF003B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3067050</xdr:colOff>
      <xdr:row>2</xdr:row>
      <xdr:rowOff>171450</xdr:rowOff>
    </xdr:from>
    <xdr:to>
      <xdr:col>0</xdr:col>
      <xdr:colOff>7188303</xdr:colOff>
      <xdr:row>9</xdr:row>
      <xdr:rowOff>447447</xdr:rowOff>
    </xdr:to>
    <xdr:pic>
      <xdr:nvPicPr>
        <xdr:cNvPr id="3" name="Picture 2"/>
        <xdr:cNvPicPr>
          <a:picLocks noChangeAspect="1"/>
        </xdr:cNvPicPr>
      </xdr:nvPicPr>
      <xdr:blipFill>
        <a:blip xmlns:r="http://schemas.openxmlformats.org/officeDocument/2006/relationships" r:embed="rId1"/>
        <a:stretch>
          <a:fillRect/>
        </a:stretch>
      </xdr:blipFill>
      <xdr:spPr>
        <a:xfrm>
          <a:off x="3067050" y="533400"/>
          <a:ext cx="4121253" cy="1761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5630107</xdr:colOff>
      <xdr:row>0</xdr:row>
      <xdr:rowOff>161926</xdr:rowOff>
    </xdr:from>
    <xdr:to>
      <xdr:col>1</xdr:col>
      <xdr:colOff>8370774</xdr:colOff>
      <xdr:row>6</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5896807" y="161926"/>
          <a:ext cx="2740667" cy="1171574"/>
        </a:xfrm>
        <a:prstGeom prst="rect">
          <a:avLst/>
        </a:prstGeom>
      </xdr:spPr>
    </xdr:pic>
    <xdr:clientData/>
  </xdr:twoCellAnchor>
</xdr:wsDr>
</file>

<file path=xl/theme/theme1.xml><?xml version="1.0" encoding="utf-8"?>
<a:theme xmlns:a="http://schemas.openxmlformats.org/drawingml/2006/main" name="Office Theme">
  <a:themeElements>
    <a:clrScheme name="CCW Brand">
      <a:dk1>
        <a:sysClr val="windowText" lastClr="000000"/>
      </a:dk1>
      <a:lt1>
        <a:sysClr val="window" lastClr="FFFFFF"/>
      </a:lt1>
      <a:dk2>
        <a:srgbClr val="44546A"/>
      </a:dk2>
      <a:lt2>
        <a:srgbClr val="E7E6E6"/>
      </a:lt2>
      <a:accent1>
        <a:srgbClr val="003B5C"/>
      </a:accent1>
      <a:accent2>
        <a:srgbClr val="2CCCD3"/>
      </a:accent2>
      <a:accent3>
        <a:srgbClr val="8031A7"/>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s://www.ofwat.gov.uk/publication/reporting-guidance-sewer-flooding/"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s://www.ofwat.gov.uk/publication/reporting-guidance-sewer-floodin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s://www.ofwat.gov.uk/wp-content/uploads/2017/12/Sewer-blockages.pdf"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s://www.ofwat.gov.uk/publication/reporting-guidance-leakage/"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s://www.ofwat.gov.uk/publication/reporting-guidance-leakage/"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s://www.ofwat.gov.uk/publication/reporting-guidance-leakage/"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s://www.ofwat.gov.uk/publication/reporting-guidance-leakage/"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s://www.ofwat.gov.uk/publication/reporting-guidance-supply-interruptions/" TargetMode="Externa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s://www.ofwat.gov.uk/publication/reporting-guidance-per-capita-consumption/"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s://www.ofwat.gov.uk/publication/reporting-guidance-per-capita-consumption/"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s://www.ofwat.gov.uk/publication/reporting-guidance-per-capita-consumption/"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ofwat.gov.uk/publication/reporting-guidance-per-capita-consumption/" TargetMode="Externa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view="pageLayout" zoomScaleNormal="100" workbookViewId="0">
      <selection activeCell="A3" sqref="A3"/>
    </sheetView>
  </sheetViews>
  <sheetFormatPr defaultRowHeight="14.25" x14ac:dyDescent="0.2"/>
  <cols>
    <col min="1" max="1" width="101.28515625" style="63" customWidth="1"/>
    <col min="2" max="16384" width="9.140625" style="63"/>
  </cols>
  <sheetData>
    <row r="1" spans="1:2" x14ac:dyDescent="0.2">
      <c r="A1" s="67"/>
    </row>
    <row r="2" spans="1:2" x14ac:dyDescent="0.2">
      <c r="A2" s="67"/>
    </row>
    <row r="3" spans="1:2" x14ac:dyDescent="0.2">
      <c r="A3" s="67"/>
    </row>
    <row r="4" spans="1:2" ht="15" x14ac:dyDescent="0.25">
      <c r="A4" s="67"/>
      <c r="B4" s="3"/>
    </row>
    <row r="5" spans="1:2" x14ac:dyDescent="0.2">
      <c r="A5" s="67"/>
    </row>
    <row r="6" spans="1:2" x14ac:dyDescent="0.2">
      <c r="A6" s="67"/>
    </row>
    <row r="7" spans="1:2" x14ac:dyDescent="0.2">
      <c r="A7" s="67"/>
    </row>
    <row r="8" spans="1:2" x14ac:dyDescent="0.2">
      <c r="A8" s="67"/>
    </row>
    <row r="9" spans="1:2" ht="30.75" customHeight="1" x14ac:dyDescent="0.2"/>
    <row r="10" spans="1:2" ht="36.75" customHeight="1" x14ac:dyDescent="0.2"/>
    <row r="11" spans="1:2" x14ac:dyDescent="0.2">
      <c r="A11" s="67"/>
    </row>
    <row r="12" spans="1:2" x14ac:dyDescent="0.2">
      <c r="A12" s="67"/>
    </row>
    <row r="13" spans="1:2" x14ac:dyDescent="0.2">
      <c r="A13" s="67"/>
    </row>
    <row r="14" spans="1:2" x14ac:dyDescent="0.2">
      <c r="A14" s="67"/>
    </row>
    <row r="15" spans="1:2" x14ac:dyDescent="0.2">
      <c r="A15" s="67"/>
    </row>
    <row r="16" spans="1:2" x14ac:dyDescent="0.2">
      <c r="A16" s="67"/>
    </row>
    <row r="17" spans="1:1" x14ac:dyDescent="0.2">
      <c r="A17" s="67"/>
    </row>
    <row r="18" spans="1:1" x14ac:dyDescent="0.2">
      <c r="A18" s="67"/>
    </row>
    <row r="19" spans="1:1" ht="39.75" customHeight="1" x14ac:dyDescent="0.2">
      <c r="A19" s="95" t="s">
        <v>78</v>
      </c>
    </row>
    <row r="20" spans="1:1" ht="39.75" customHeight="1" x14ac:dyDescent="0.2">
      <c r="A20" s="95"/>
    </row>
    <row r="21" spans="1:1" x14ac:dyDescent="0.2">
      <c r="A21" s="67"/>
    </row>
    <row r="22" spans="1:1" x14ac:dyDescent="0.2">
      <c r="A22" s="67"/>
    </row>
    <row r="23" spans="1:1" x14ac:dyDescent="0.2">
      <c r="A23" s="67"/>
    </row>
  </sheetData>
  <mergeCells count="1">
    <mergeCell ref="A19:A20"/>
  </mergeCells>
  <pageMargins left="0.7" right="0.7" top="0.75" bottom="0.75" header="0.3" footer="0.3"/>
  <pageSetup paperSize="9" orientation="portrait" r:id="rId1"/>
  <headerFooter differentFirst="1">
    <oddHeader>&amp;R&amp;G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view="pageLayout" zoomScaleNormal="100" workbookViewId="0">
      <selection activeCell="F4" sqref="F4"/>
    </sheetView>
  </sheetViews>
  <sheetFormatPr defaultRowHeight="15" x14ac:dyDescent="0.25"/>
  <cols>
    <col min="2" max="2" width="33.85546875" customWidth="1"/>
  </cols>
  <sheetData>
    <row r="2" spans="2:7" ht="18" x14ac:dyDescent="0.25">
      <c r="B2" s="35" t="s">
        <v>92</v>
      </c>
    </row>
    <row r="3" spans="2:7" x14ac:dyDescent="0.25">
      <c r="B3" s="2"/>
    </row>
    <row r="4" spans="2:7" x14ac:dyDescent="0.25">
      <c r="B4" s="14" t="s">
        <v>1</v>
      </c>
      <c r="C4" s="31" t="s">
        <v>0</v>
      </c>
      <c r="D4" s="31" t="s">
        <v>22</v>
      </c>
      <c r="E4" s="31" t="s">
        <v>24</v>
      </c>
      <c r="F4" s="31" t="s">
        <v>29</v>
      </c>
      <c r="G4" s="31" t="s">
        <v>84</v>
      </c>
    </row>
    <row r="5" spans="2:7" x14ac:dyDescent="0.25">
      <c r="B5" s="20" t="s">
        <v>20</v>
      </c>
      <c r="C5" s="52">
        <v>259.02113315182157</v>
      </c>
      <c r="D5" s="53">
        <v>157.43816530995616</v>
      </c>
      <c r="E5" s="53">
        <v>175.88088152497386</v>
      </c>
      <c r="F5" s="53">
        <v>236.57086460032627</v>
      </c>
      <c r="G5" s="52">
        <v>195.52591060840101</v>
      </c>
    </row>
    <row r="6" spans="2:7" x14ac:dyDescent="0.25">
      <c r="B6" s="20" t="s">
        <v>2</v>
      </c>
      <c r="C6" s="52">
        <v>269.57110315487239</v>
      </c>
      <c r="D6" s="53">
        <v>259.61604362681356</v>
      </c>
      <c r="E6" s="53">
        <v>276.80638814414255</v>
      </c>
      <c r="F6" s="53">
        <v>283.43721833936087</v>
      </c>
      <c r="G6" s="52">
        <v>292.18774497447856</v>
      </c>
    </row>
    <row r="7" spans="2:7" x14ac:dyDescent="0.25">
      <c r="B7" s="20" t="s">
        <v>23</v>
      </c>
      <c r="C7" s="52" t="s">
        <v>34</v>
      </c>
      <c r="D7" s="53">
        <v>55.588447653429604</v>
      </c>
      <c r="E7" s="53">
        <v>101.05045871559633</v>
      </c>
      <c r="F7" s="53">
        <v>121.37006578947368</v>
      </c>
      <c r="G7" s="52">
        <v>130.07484374999999</v>
      </c>
    </row>
    <row r="8" spans="2:7" x14ac:dyDescent="0.25">
      <c r="B8" s="20" t="s">
        <v>3</v>
      </c>
      <c r="C8" s="52">
        <v>134.18130254588513</v>
      </c>
      <c r="D8" s="53">
        <v>121.56112330633563</v>
      </c>
      <c r="E8" s="53">
        <v>134.56724419237045</v>
      </c>
      <c r="F8" s="53">
        <v>131.57680732141759</v>
      </c>
      <c r="G8" s="52">
        <v>111.28928547556981</v>
      </c>
    </row>
    <row r="9" spans="2:7" x14ac:dyDescent="0.25">
      <c r="B9" s="20" t="s">
        <v>4</v>
      </c>
      <c r="C9" s="52">
        <v>217.91069989719651</v>
      </c>
      <c r="D9" s="53">
        <v>217.95494493269553</v>
      </c>
      <c r="E9" s="53">
        <v>221.44283545264756</v>
      </c>
      <c r="F9" s="53">
        <v>222.49516697358516</v>
      </c>
      <c r="G9" s="52">
        <v>202.6751045564605</v>
      </c>
    </row>
    <row r="10" spans="2:7" x14ac:dyDescent="0.25">
      <c r="B10" s="20" t="s">
        <v>86</v>
      </c>
      <c r="C10" s="52">
        <v>115.29016159695817</v>
      </c>
      <c r="D10" s="53">
        <v>118.47840109460516</v>
      </c>
      <c r="E10" s="53">
        <v>114.85611393026682</v>
      </c>
      <c r="F10" s="53">
        <v>97.213340391741667</v>
      </c>
      <c r="G10" s="52">
        <v>137.4714058776807</v>
      </c>
    </row>
    <row r="11" spans="2:7" x14ac:dyDescent="0.25">
      <c r="B11" s="20" t="s">
        <v>5</v>
      </c>
      <c r="C11" s="52">
        <v>54.29193002759726</v>
      </c>
      <c r="D11" s="53">
        <v>44.802387650085763</v>
      </c>
      <c r="E11" s="53">
        <v>67.028136963246538</v>
      </c>
      <c r="F11" s="53">
        <v>65.88498347893966</v>
      </c>
      <c r="G11" s="52">
        <v>61.700392124464074</v>
      </c>
    </row>
    <row r="12" spans="2:7" x14ac:dyDescent="0.25">
      <c r="B12" s="20" t="s">
        <v>6</v>
      </c>
      <c r="C12" s="52">
        <v>106.47623424637948</v>
      </c>
      <c r="D12" s="53">
        <v>96.180211299157406</v>
      </c>
      <c r="E12" s="53">
        <v>102.95916793019977</v>
      </c>
      <c r="F12" s="53">
        <v>139.01030232856107</v>
      </c>
      <c r="G12" s="52">
        <v>154.68999464485665</v>
      </c>
    </row>
    <row r="13" spans="2:7" x14ac:dyDescent="0.25">
      <c r="B13" s="20" t="s">
        <v>7</v>
      </c>
      <c r="C13" s="52">
        <v>201.73491052471945</v>
      </c>
      <c r="D13" s="53">
        <v>217.79501967594436</v>
      </c>
      <c r="E13" s="53">
        <v>295.46293324775354</v>
      </c>
      <c r="F13" s="53">
        <v>177.53858037921484</v>
      </c>
      <c r="G13" s="52">
        <v>197.58467177738802</v>
      </c>
    </row>
    <row r="14" spans="2:7" x14ac:dyDescent="0.25">
      <c r="B14" s="20" t="s">
        <v>8</v>
      </c>
      <c r="C14" s="52">
        <v>129.95733508368886</v>
      </c>
      <c r="D14" s="53">
        <v>141.80729392173188</v>
      </c>
      <c r="E14" s="53">
        <v>134.08252608583172</v>
      </c>
      <c r="F14" s="53">
        <v>128.99745744566962</v>
      </c>
      <c r="G14" s="52">
        <v>136.92271245159975</v>
      </c>
    </row>
    <row r="15" spans="2:7" x14ac:dyDescent="0.25">
      <c r="B15" s="22" t="s">
        <v>9</v>
      </c>
      <c r="C15" s="52">
        <v>85.811212734762265</v>
      </c>
      <c r="D15" s="53">
        <v>106.06755213326942</v>
      </c>
      <c r="E15" s="53">
        <v>108.47527153321546</v>
      </c>
      <c r="F15" s="53">
        <v>188.61459100957995</v>
      </c>
      <c r="G15" s="52">
        <v>211.87</v>
      </c>
    </row>
    <row r="16" spans="2:7" x14ac:dyDescent="0.25">
      <c r="B16" s="17" t="s">
        <v>10</v>
      </c>
      <c r="C16" s="54"/>
      <c r="D16" s="55"/>
      <c r="E16" s="55"/>
      <c r="F16" s="55"/>
      <c r="G16" s="54"/>
    </row>
    <row r="17" spans="2:7" x14ac:dyDescent="0.25">
      <c r="B17" s="20" t="s">
        <v>11</v>
      </c>
      <c r="C17" s="52">
        <v>85.007224698292532</v>
      </c>
      <c r="D17" s="53">
        <v>81.155627851055556</v>
      </c>
      <c r="E17" s="53">
        <v>76.309995019093478</v>
      </c>
      <c r="F17" s="53">
        <v>75.406989000632436</v>
      </c>
      <c r="G17" s="52">
        <v>77.062515804866251</v>
      </c>
    </row>
    <row r="18" spans="2:7" x14ac:dyDescent="0.25">
      <c r="B18" s="20" t="s">
        <v>12</v>
      </c>
      <c r="C18" s="52">
        <v>78.019424460431651</v>
      </c>
      <c r="D18" s="53">
        <v>77.221784870822304</v>
      </c>
      <c r="E18" s="53">
        <v>82.407553551296502</v>
      </c>
      <c r="F18" s="53">
        <v>79.216767238854061</v>
      </c>
      <c r="G18" s="52">
        <v>87.77206250347551</v>
      </c>
    </row>
    <row r="19" spans="2:7" x14ac:dyDescent="0.25">
      <c r="B19" s="20" t="s">
        <v>13</v>
      </c>
      <c r="C19" s="52">
        <v>86.702025072324005</v>
      </c>
      <c r="D19" s="53">
        <v>79.700751879699254</v>
      </c>
      <c r="E19" s="53">
        <v>73.153905053598777</v>
      </c>
      <c r="F19" s="53">
        <v>50.383625128733264</v>
      </c>
      <c r="G19" s="52">
        <v>53.245766170092914</v>
      </c>
    </row>
    <row r="20" spans="2:7" x14ac:dyDescent="0.25">
      <c r="B20" s="20" t="s">
        <v>14</v>
      </c>
      <c r="C20" s="52">
        <v>116.96067759562843</v>
      </c>
      <c r="D20" s="53">
        <v>69.714700889248192</v>
      </c>
      <c r="E20" s="53">
        <v>86.247439573945101</v>
      </c>
      <c r="F20" s="53">
        <v>93.673312188491167</v>
      </c>
      <c r="G20" s="52">
        <v>86.377808873158287</v>
      </c>
    </row>
    <row r="21" spans="2:7" x14ac:dyDescent="0.25">
      <c r="B21" s="20" t="s">
        <v>15</v>
      </c>
      <c r="C21" s="52">
        <v>19.769201807228917</v>
      </c>
      <c r="D21" s="53">
        <v>18.625016866819593</v>
      </c>
      <c r="E21" s="53">
        <v>22.584454231639089</v>
      </c>
      <c r="F21" s="53">
        <v>22.231264072048891</v>
      </c>
      <c r="G21" s="52">
        <v>23.583123659059879</v>
      </c>
    </row>
    <row r="22" spans="2:7" x14ac:dyDescent="0.25">
      <c r="B22" s="20" t="s">
        <v>16</v>
      </c>
      <c r="C22" s="52">
        <v>23.063222745951172</v>
      </c>
      <c r="D22" s="53">
        <v>57.31051687006461</v>
      </c>
      <c r="E22" s="53">
        <v>61.851109456440803</v>
      </c>
      <c r="F22" s="53">
        <v>92.020579268292678</v>
      </c>
      <c r="G22" s="52">
        <v>88.029374960751483</v>
      </c>
    </row>
    <row r="23" spans="2:7" x14ac:dyDescent="0.25">
      <c r="B23" s="20" t="s">
        <v>17</v>
      </c>
      <c r="C23" s="52">
        <v>92.732866725313386</v>
      </c>
      <c r="D23" s="53">
        <v>86.868371699301676</v>
      </c>
      <c r="E23" s="53">
        <v>81.235918661148105</v>
      </c>
      <c r="F23" s="53">
        <v>77.402398645854987</v>
      </c>
      <c r="G23" s="52">
        <v>59.631290570365849</v>
      </c>
    </row>
    <row r="24" spans="2:7" x14ac:dyDescent="0.25">
      <c r="B24" s="20" t="s">
        <v>18</v>
      </c>
      <c r="C24" s="52">
        <v>90.86327607361963</v>
      </c>
      <c r="D24" s="53">
        <v>98.073742909335635</v>
      </c>
      <c r="E24" s="53">
        <v>96.645936692055059</v>
      </c>
      <c r="F24" s="53">
        <v>109.03551346552234</v>
      </c>
      <c r="G24" s="52">
        <v>50.390774732419729</v>
      </c>
    </row>
    <row r="25" spans="2:7" ht="15.75" x14ac:dyDescent="0.25">
      <c r="B25" s="19" t="s">
        <v>21</v>
      </c>
      <c r="C25" s="56">
        <v>140.81244821858715</v>
      </c>
      <c r="D25" s="56">
        <v>135.47075651108494</v>
      </c>
      <c r="E25" s="56">
        <v>145.81188053794844</v>
      </c>
      <c r="F25" s="56">
        <v>148.44193972785965</v>
      </c>
      <c r="G25" s="56">
        <v>149.3761098884172</v>
      </c>
    </row>
    <row r="27" spans="2:7" x14ac:dyDescent="0.25">
      <c r="B27" t="s">
        <v>40</v>
      </c>
    </row>
  </sheetData>
  <pageMargins left="0.7" right="0.7" top="0.75" bottom="0.75" header="0.3" footer="0.3"/>
  <pageSetup paperSize="9"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view="pageLayout" zoomScaleNormal="100" workbookViewId="0">
      <selection activeCell="F4" sqref="F4"/>
    </sheetView>
  </sheetViews>
  <sheetFormatPr defaultRowHeight="15" x14ac:dyDescent="0.25"/>
  <cols>
    <col min="2" max="2" width="49.28515625" customWidth="1"/>
    <col min="3" max="7" width="12.140625" customWidth="1"/>
  </cols>
  <sheetData>
    <row r="2" spans="2:7" ht="18" x14ac:dyDescent="0.25">
      <c r="B2" s="35" t="s">
        <v>56</v>
      </c>
      <c r="C2" s="2"/>
    </row>
    <row r="3" spans="2:7" x14ac:dyDescent="0.25">
      <c r="B3" s="2"/>
      <c r="C3" s="2"/>
    </row>
    <row r="4" spans="2:7" x14ac:dyDescent="0.25">
      <c r="B4" s="14" t="s">
        <v>1</v>
      </c>
      <c r="C4" s="31" t="s">
        <v>0</v>
      </c>
      <c r="D4" s="31" t="s">
        <v>22</v>
      </c>
      <c r="E4" s="31" t="s">
        <v>24</v>
      </c>
      <c r="F4" s="31" t="s">
        <v>29</v>
      </c>
      <c r="G4" s="31" t="s">
        <v>84</v>
      </c>
    </row>
    <row r="5" spans="2:7" x14ac:dyDescent="0.25">
      <c r="B5" s="20" t="s">
        <v>20</v>
      </c>
      <c r="C5" s="52">
        <v>14794</v>
      </c>
      <c r="D5" s="53">
        <v>12644</v>
      </c>
      <c r="E5" s="53">
        <v>10789</v>
      </c>
      <c r="F5" s="53">
        <v>7596</v>
      </c>
      <c r="G5" s="52">
        <v>6030</v>
      </c>
    </row>
    <row r="6" spans="2:7" x14ac:dyDescent="0.25">
      <c r="B6" s="20" t="s">
        <v>30</v>
      </c>
      <c r="C6" s="52">
        <v>11228</v>
      </c>
      <c r="D6" s="53">
        <v>12775</v>
      </c>
      <c r="E6" s="53">
        <v>13744</v>
      </c>
      <c r="F6" s="53">
        <v>14758</v>
      </c>
      <c r="G6" s="52">
        <v>15414</v>
      </c>
    </row>
    <row r="7" spans="2:7" x14ac:dyDescent="0.25">
      <c r="B7" s="20" t="s">
        <v>23</v>
      </c>
      <c r="C7" s="52" t="s">
        <v>34</v>
      </c>
      <c r="D7" s="53">
        <v>760</v>
      </c>
      <c r="E7" s="53">
        <v>680</v>
      </c>
      <c r="F7" s="53">
        <v>596</v>
      </c>
      <c r="G7" s="52">
        <v>556</v>
      </c>
    </row>
    <row r="8" spans="2:7" x14ac:dyDescent="0.25">
      <c r="B8" s="20" t="s">
        <v>3</v>
      </c>
      <c r="C8" s="52">
        <v>16616</v>
      </c>
      <c r="D8" s="53">
        <v>13528</v>
      </c>
      <c r="E8" s="53">
        <v>10391</v>
      </c>
      <c r="F8" s="53">
        <v>14622</v>
      </c>
      <c r="G8" s="52">
        <v>13910</v>
      </c>
    </row>
    <row r="9" spans="2:7" x14ac:dyDescent="0.25">
      <c r="B9" s="20" t="s">
        <v>4</v>
      </c>
      <c r="C9" s="52">
        <v>36797</v>
      </c>
      <c r="D9" s="53">
        <v>33837</v>
      </c>
      <c r="E9" s="53">
        <v>29056</v>
      </c>
      <c r="F9" s="53">
        <v>26067</v>
      </c>
      <c r="G9" s="52">
        <v>20478</v>
      </c>
    </row>
    <row r="10" spans="2:7" x14ac:dyDescent="0.25">
      <c r="B10" s="20" t="s">
        <v>86</v>
      </c>
      <c r="C10" s="52">
        <v>4264</v>
      </c>
      <c r="D10" s="53">
        <v>4100</v>
      </c>
      <c r="E10" s="53">
        <v>4081</v>
      </c>
      <c r="F10" s="53">
        <v>4613</v>
      </c>
      <c r="G10" s="52">
        <v>4391</v>
      </c>
    </row>
    <row r="11" spans="2:7" x14ac:dyDescent="0.25">
      <c r="B11" s="20" t="s">
        <v>5</v>
      </c>
      <c r="C11" s="52">
        <v>7728</v>
      </c>
      <c r="D11" s="53">
        <v>10343</v>
      </c>
      <c r="E11" s="53">
        <v>9435</v>
      </c>
      <c r="F11" s="53">
        <v>7660</v>
      </c>
      <c r="G11" s="52">
        <v>6235</v>
      </c>
    </row>
    <row r="12" spans="2:7" x14ac:dyDescent="0.25">
      <c r="B12" s="20" t="s">
        <v>6</v>
      </c>
      <c r="C12" s="52">
        <v>5727</v>
      </c>
      <c r="D12" s="53">
        <v>6130</v>
      </c>
      <c r="E12" s="53">
        <v>6553</v>
      </c>
      <c r="F12" s="53">
        <v>6845</v>
      </c>
      <c r="G12" s="52">
        <v>7905</v>
      </c>
    </row>
    <row r="13" spans="2:7" x14ac:dyDescent="0.25">
      <c r="B13" s="20" t="s">
        <v>7</v>
      </c>
      <c r="C13" s="52">
        <v>37059</v>
      </c>
      <c r="D13" s="53">
        <v>36491</v>
      </c>
      <c r="E13" s="53">
        <v>31709</v>
      </c>
      <c r="F13" s="53">
        <v>28934</v>
      </c>
      <c r="G13" s="52">
        <v>30432</v>
      </c>
    </row>
    <row r="14" spans="2:7" x14ac:dyDescent="0.25">
      <c r="B14" s="20" t="s">
        <v>32</v>
      </c>
      <c r="C14" s="52">
        <v>10814</v>
      </c>
      <c r="D14" s="53">
        <v>9299</v>
      </c>
      <c r="E14" s="53">
        <v>7877</v>
      </c>
      <c r="F14" s="53">
        <v>7136</v>
      </c>
      <c r="G14" s="52">
        <v>7509</v>
      </c>
    </row>
    <row r="15" spans="2:7" x14ac:dyDescent="0.25">
      <c r="B15" s="22" t="s">
        <v>9</v>
      </c>
      <c r="C15" s="52">
        <v>32845</v>
      </c>
      <c r="D15" s="53">
        <v>26727</v>
      </c>
      <c r="E15" s="53">
        <v>30526</v>
      </c>
      <c r="F15" s="53">
        <v>27731</v>
      </c>
      <c r="G15" s="52">
        <v>23260</v>
      </c>
    </row>
    <row r="16" spans="2:7" x14ac:dyDescent="0.25">
      <c r="B16" s="17" t="s">
        <v>10</v>
      </c>
      <c r="C16" s="54"/>
      <c r="D16" s="55"/>
      <c r="E16" s="55"/>
      <c r="F16" s="55"/>
      <c r="G16" s="54"/>
    </row>
    <row r="17" spans="2:7" x14ac:dyDescent="0.25">
      <c r="B17" s="20" t="s">
        <v>11</v>
      </c>
      <c r="C17" s="52">
        <v>2837</v>
      </c>
      <c r="D17" s="53">
        <v>3117</v>
      </c>
      <c r="E17" s="53">
        <v>2700</v>
      </c>
      <c r="F17" s="53">
        <v>2178</v>
      </c>
      <c r="G17" s="52">
        <v>1698</v>
      </c>
    </row>
    <row r="18" spans="2:7" x14ac:dyDescent="0.25">
      <c r="B18" s="20" t="s">
        <v>33</v>
      </c>
      <c r="C18" s="52">
        <v>10814</v>
      </c>
      <c r="D18" s="53">
        <v>9299</v>
      </c>
      <c r="E18" s="53">
        <v>7877</v>
      </c>
      <c r="F18" s="53">
        <v>4909</v>
      </c>
      <c r="G18" s="52">
        <v>7053</v>
      </c>
    </row>
    <row r="19" spans="2:7" x14ac:dyDescent="0.25">
      <c r="B19" s="20" t="s">
        <v>13</v>
      </c>
      <c r="C19" s="52">
        <v>204</v>
      </c>
      <c r="D19" s="53">
        <v>223</v>
      </c>
      <c r="E19" s="53">
        <v>213</v>
      </c>
      <c r="F19" s="53">
        <v>180</v>
      </c>
      <c r="G19" s="52">
        <v>190</v>
      </c>
    </row>
    <row r="20" spans="2:7" x14ac:dyDescent="0.25">
      <c r="B20" s="20" t="s">
        <v>14</v>
      </c>
      <c r="C20" s="52">
        <v>7359</v>
      </c>
      <c r="D20" s="53">
        <v>5968</v>
      </c>
      <c r="E20" s="53">
        <v>4395</v>
      </c>
      <c r="F20" s="53">
        <v>5205</v>
      </c>
      <c r="G20" s="52">
        <v>5295</v>
      </c>
    </row>
    <row r="21" spans="2:7" x14ac:dyDescent="0.25">
      <c r="B21" s="20" t="s">
        <v>15</v>
      </c>
      <c r="C21" s="52">
        <v>579</v>
      </c>
      <c r="D21" s="53">
        <v>649</v>
      </c>
      <c r="E21" s="53">
        <v>594</v>
      </c>
      <c r="F21" s="53">
        <v>433</v>
      </c>
      <c r="G21" s="52">
        <v>591</v>
      </c>
    </row>
    <row r="22" spans="2:7" x14ac:dyDescent="0.25">
      <c r="B22" s="20" t="s">
        <v>16</v>
      </c>
      <c r="C22" s="52">
        <v>5503</v>
      </c>
      <c r="D22" s="53">
        <v>5887</v>
      </c>
      <c r="E22" s="53">
        <v>6248</v>
      </c>
      <c r="F22" s="53">
        <v>6377</v>
      </c>
      <c r="G22" s="52">
        <v>5662</v>
      </c>
    </row>
    <row r="23" spans="2:7" x14ac:dyDescent="0.25">
      <c r="B23" s="20" t="s">
        <v>17</v>
      </c>
      <c r="C23" s="52">
        <v>3003</v>
      </c>
      <c r="D23" s="53">
        <v>2484</v>
      </c>
      <c r="E23" s="53">
        <v>2275</v>
      </c>
      <c r="F23" s="53">
        <v>1852</v>
      </c>
      <c r="G23" s="52">
        <v>1594</v>
      </c>
    </row>
    <row r="24" spans="2:7" x14ac:dyDescent="0.25">
      <c r="B24" s="20" t="s">
        <v>18</v>
      </c>
      <c r="C24" s="52">
        <v>597</v>
      </c>
      <c r="D24" s="53">
        <v>529</v>
      </c>
      <c r="E24" s="53">
        <v>510</v>
      </c>
      <c r="F24" s="53">
        <v>403</v>
      </c>
      <c r="G24" s="52">
        <v>362</v>
      </c>
    </row>
    <row r="25" spans="2:7" ht="15.75" x14ac:dyDescent="0.25">
      <c r="B25" s="19" t="s">
        <v>21</v>
      </c>
      <c r="C25" s="56">
        <v>199229</v>
      </c>
      <c r="D25" s="56">
        <v>185491</v>
      </c>
      <c r="E25" s="56">
        <v>171776</v>
      </c>
      <c r="F25" s="56">
        <v>168095</v>
      </c>
      <c r="G25" s="56">
        <v>158565</v>
      </c>
    </row>
    <row r="27" spans="2:7" x14ac:dyDescent="0.25">
      <c r="B27" s="96" t="s">
        <v>41</v>
      </c>
      <c r="C27" s="96"/>
      <c r="D27" s="96"/>
      <c r="E27" s="96"/>
      <c r="F27" s="96"/>
      <c r="G27" s="96"/>
    </row>
    <row r="28" spans="2:7" x14ac:dyDescent="0.25">
      <c r="B28" s="96"/>
      <c r="C28" s="96"/>
      <c r="D28" s="96"/>
      <c r="E28" s="96"/>
      <c r="F28" s="96"/>
      <c r="G28" s="96"/>
    </row>
  </sheetData>
  <mergeCells count="1">
    <mergeCell ref="B27:G28"/>
  </mergeCells>
  <pageMargins left="0.7" right="0.7" top="0.75" bottom="0.75" header="0.3" footer="0.3"/>
  <pageSetup paperSize="9"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view="pageLayout" topLeftCell="A4" zoomScaleNormal="100" workbookViewId="0">
      <selection activeCell="B27" sqref="B27:G28"/>
    </sheetView>
  </sheetViews>
  <sheetFormatPr defaultRowHeight="15" x14ac:dyDescent="0.25"/>
  <cols>
    <col min="2" max="2" width="47.42578125" customWidth="1"/>
    <col min="3" max="7" width="11" customWidth="1"/>
  </cols>
  <sheetData>
    <row r="2" spans="2:7" ht="18" x14ac:dyDescent="0.25">
      <c r="B2" s="35" t="s">
        <v>57</v>
      </c>
      <c r="C2" s="2"/>
    </row>
    <row r="3" spans="2:7" x14ac:dyDescent="0.25">
      <c r="B3" s="2"/>
      <c r="C3" s="2"/>
    </row>
    <row r="4" spans="2:7" x14ac:dyDescent="0.25">
      <c r="B4" s="14" t="s">
        <v>1</v>
      </c>
      <c r="C4" s="31" t="s">
        <v>0</v>
      </c>
      <c r="D4" s="31" t="s">
        <v>22</v>
      </c>
      <c r="E4" s="31" t="s">
        <v>24</v>
      </c>
      <c r="F4" s="31" t="s">
        <v>29</v>
      </c>
      <c r="G4" s="31" t="s">
        <v>84</v>
      </c>
    </row>
    <row r="5" spans="2:7" x14ac:dyDescent="0.25">
      <c r="B5" s="20" t="s">
        <v>20</v>
      </c>
      <c r="C5" s="52">
        <v>50.558695111315252</v>
      </c>
      <c r="D5" s="53">
        <v>43.033501056437736</v>
      </c>
      <c r="E5" s="53">
        <v>36.146596577983708</v>
      </c>
      <c r="F5" s="53">
        <v>25.448489423097218</v>
      </c>
      <c r="G5" s="52">
        <v>19.919851502957748</v>
      </c>
    </row>
    <row r="6" spans="2:7" x14ac:dyDescent="0.25">
      <c r="B6" s="20" t="s">
        <v>30</v>
      </c>
      <c r="C6" s="52">
        <v>77.338423103441869</v>
      </c>
      <c r="D6" s="53">
        <v>87.399370998186342</v>
      </c>
      <c r="E6" s="53">
        <v>93.557506485514722</v>
      </c>
      <c r="F6" s="53">
        <v>99.867501986116807</v>
      </c>
      <c r="G6" s="52">
        <v>103.80797612160632</v>
      </c>
    </row>
    <row r="7" spans="2:7" x14ac:dyDescent="0.25">
      <c r="B7" s="20" t="s">
        <v>23</v>
      </c>
      <c r="C7" s="52" t="s">
        <v>34</v>
      </c>
      <c r="D7" s="53">
        <v>77.392287247584036</v>
      </c>
      <c r="E7" s="53">
        <v>68.999340447481003</v>
      </c>
      <c r="F7" s="53">
        <v>60.186213721648855</v>
      </c>
      <c r="G7" s="52">
        <v>55.944618852129118</v>
      </c>
    </row>
    <row r="8" spans="2:7" x14ac:dyDescent="0.25">
      <c r="B8" s="20" t="s">
        <v>3</v>
      </c>
      <c r="C8" s="52">
        <v>136.05208233541882</v>
      </c>
      <c r="D8" s="53">
        <v>110.66690553964432</v>
      </c>
      <c r="E8" s="53">
        <v>84.075769332531763</v>
      </c>
      <c r="F8" s="53">
        <v>117.73126964100095</v>
      </c>
      <c r="G8" s="52">
        <v>111.35946611501967</v>
      </c>
    </row>
    <row r="9" spans="2:7" x14ac:dyDescent="0.25">
      <c r="B9" s="20" t="s">
        <v>4</v>
      </c>
      <c r="C9" s="52">
        <v>88.232769348889789</v>
      </c>
      <c r="D9" s="53">
        <v>80.163951797430684</v>
      </c>
      <c r="E9" s="53">
        <v>68.343178912779891</v>
      </c>
      <c r="F9" s="53">
        <v>60.889907860420628</v>
      </c>
      <c r="G9" s="52">
        <v>45.804718658538825</v>
      </c>
    </row>
    <row r="10" spans="2:7" x14ac:dyDescent="0.25">
      <c r="B10" s="20" t="s">
        <v>86</v>
      </c>
      <c r="C10" s="52">
        <v>44.124297234677307</v>
      </c>
      <c r="D10" s="53">
        <v>42.087758108309252</v>
      </c>
      <c r="E10" s="53">
        <v>41.512769677876776</v>
      </c>
      <c r="F10" s="53">
        <v>46.246819465971036</v>
      </c>
      <c r="G10" s="52">
        <v>43.632930888855768</v>
      </c>
    </row>
    <row r="11" spans="2:7" x14ac:dyDescent="0.25">
      <c r="B11" s="20" t="s">
        <v>5</v>
      </c>
      <c r="C11" s="52">
        <v>38.981458082069892</v>
      </c>
      <c r="D11" s="53">
        <v>51.927070154511028</v>
      </c>
      <c r="E11" s="53">
        <v>46.938406959719529</v>
      </c>
      <c r="F11" s="53">
        <v>37.850992600279191</v>
      </c>
      <c r="G11" s="52">
        <v>30.621636408462674</v>
      </c>
    </row>
    <row r="12" spans="2:7" x14ac:dyDescent="0.25">
      <c r="B12" s="20" t="s">
        <v>6</v>
      </c>
      <c r="C12" s="52">
        <v>10.195647115603897</v>
      </c>
      <c r="D12" s="53">
        <v>10.777398546967568</v>
      </c>
      <c r="E12" s="53">
        <v>11.328765868138214</v>
      </c>
      <c r="F12" s="53">
        <v>11.765065815617271</v>
      </c>
      <c r="G12" s="52">
        <v>13.445585689202352</v>
      </c>
    </row>
    <row r="13" spans="2:7" x14ac:dyDescent="0.25">
      <c r="B13" s="20" t="s">
        <v>7</v>
      </c>
      <c r="C13" s="52">
        <v>115.71008128649602</v>
      </c>
      <c r="D13" s="53">
        <v>112.82988076351178</v>
      </c>
      <c r="E13" s="53">
        <v>96.968262458031845</v>
      </c>
      <c r="F13" s="53">
        <v>87.695715809385021</v>
      </c>
      <c r="G13" s="52">
        <v>91.448380436321031</v>
      </c>
    </row>
    <row r="14" spans="2:7" x14ac:dyDescent="0.25">
      <c r="B14" s="20" t="s">
        <v>32</v>
      </c>
      <c r="C14" s="52">
        <v>62.675939197268086</v>
      </c>
      <c r="D14" s="53">
        <v>53.391653240762537</v>
      </c>
      <c r="E14" s="53">
        <v>44.867723662213308</v>
      </c>
      <c r="F14" s="53">
        <v>57.08124158099681</v>
      </c>
      <c r="G14" s="52">
        <v>59.504941707504173</v>
      </c>
    </row>
    <row r="15" spans="2:7" x14ac:dyDescent="0.25">
      <c r="B15" s="22" t="s">
        <v>9</v>
      </c>
      <c r="C15" s="52">
        <v>143.79446650698745</v>
      </c>
      <c r="D15" s="53">
        <v>116.29495676631532</v>
      </c>
      <c r="E15" s="53">
        <v>131.65862436016653</v>
      </c>
      <c r="F15" s="53">
        <v>118.89617903841199</v>
      </c>
      <c r="G15" s="52">
        <v>98.992666626661034</v>
      </c>
    </row>
    <row r="16" spans="2:7" x14ac:dyDescent="0.25">
      <c r="B16" s="17" t="s">
        <v>10</v>
      </c>
      <c r="C16" s="54"/>
      <c r="D16" s="55"/>
      <c r="E16" s="55"/>
      <c r="F16" s="55"/>
      <c r="G16" s="54"/>
    </row>
    <row r="17" spans="2:7" x14ac:dyDescent="0.25">
      <c r="B17" s="20" t="s">
        <v>11</v>
      </c>
      <c r="C17" s="52">
        <v>19.897671123829163</v>
      </c>
      <c r="D17" s="53">
        <v>21.661282039343337</v>
      </c>
      <c r="E17" s="53">
        <v>18.606202480964821</v>
      </c>
      <c r="F17" s="53">
        <v>14.848538768798434</v>
      </c>
      <c r="G17" s="52">
        <v>11.454259190053007</v>
      </c>
    </row>
    <row r="18" spans="2:7" x14ac:dyDescent="0.25">
      <c r="B18" s="20" t="s">
        <v>33</v>
      </c>
      <c r="C18" s="52">
        <v>62.675939197268086</v>
      </c>
      <c r="D18" s="53">
        <v>53.391653240762537</v>
      </c>
      <c r="E18" s="53">
        <v>44.867723662213308</v>
      </c>
      <c r="F18" s="53">
        <v>95.363533404433468</v>
      </c>
      <c r="G18" s="52">
        <v>135.61818471992817</v>
      </c>
    </row>
    <row r="19" spans="2:7" x14ac:dyDescent="0.25">
      <c r="B19" s="20" t="s">
        <v>13</v>
      </c>
      <c r="C19" s="52">
        <v>15.290863708933911</v>
      </c>
      <c r="D19" s="53">
        <v>16.605234744405973</v>
      </c>
      <c r="E19" s="53">
        <v>15.473466274381607</v>
      </c>
      <c r="F19" s="53">
        <v>12.954206878683854</v>
      </c>
      <c r="G19" s="52">
        <v>13.570653105536826</v>
      </c>
    </row>
    <row r="20" spans="2:7" x14ac:dyDescent="0.25">
      <c r="B20" s="20" t="s">
        <v>14</v>
      </c>
      <c r="C20" s="52">
        <v>96.252068196532633</v>
      </c>
      <c r="D20" s="53">
        <v>77.657168584240068</v>
      </c>
      <c r="E20" s="53">
        <v>56.749951578539608</v>
      </c>
      <c r="F20" s="53">
        <v>66.87154240079758</v>
      </c>
      <c r="G20" s="52">
        <v>67.556877915344018</v>
      </c>
    </row>
    <row r="21" spans="2:7" x14ac:dyDescent="0.25">
      <c r="B21" s="20" t="s">
        <v>15</v>
      </c>
      <c r="C21" s="52">
        <v>19.204935568933777</v>
      </c>
      <c r="D21" s="53">
        <v>21.404448431439803</v>
      </c>
      <c r="E21" s="53">
        <v>19.437490796642617</v>
      </c>
      <c r="F21" s="53">
        <v>14.111083229319769</v>
      </c>
      <c r="G21" s="52">
        <v>19.150321926308525</v>
      </c>
    </row>
    <row r="22" spans="2:7" x14ac:dyDescent="0.25">
      <c r="B22" s="20" t="s">
        <v>16</v>
      </c>
      <c r="C22" s="52">
        <v>57.716047116767236</v>
      </c>
      <c r="D22" s="53">
        <v>61.045984103364432</v>
      </c>
      <c r="E22" s="53">
        <v>64.131514768313622</v>
      </c>
      <c r="F22" s="53">
        <v>70.227023693498737</v>
      </c>
      <c r="G22" s="52">
        <v>56.969106685770406</v>
      </c>
    </row>
    <row r="23" spans="2:7" x14ac:dyDescent="0.25">
      <c r="B23" s="20" t="s">
        <v>17</v>
      </c>
      <c r="C23" s="52">
        <v>54.037324081788356</v>
      </c>
      <c r="D23" s="53">
        <v>44.554135786082753</v>
      </c>
      <c r="E23" s="53">
        <v>40.456239685881748</v>
      </c>
      <c r="F23" s="53">
        <v>32.775164495223535</v>
      </c>
      <c r="G23" s="52">
        <v>28.090333154170818</v>
      </c>
    </row>
    <row r="24" spans="2:7" x14ac:dyDescent="0.25">
      <c r="B24" s="20" t="s">
        <v>18</v>
      </c>
      <c r="C24" s="52">
        <v>21.545579547218022</v>
      </c>
      <c r="D24" s="53">
        <v>19.01878869370762</v>
      </c>
      <c r="E24" s="53">
        <v>18.141912442150421</v>
      </c>
      <c r="F24" s="53">
        <v>14.207550096597238</v>
      </c>
      <c r="G24" s="52">
        <v>12.652432098031884</v>
      </c>
    </row>
    <row r="25" spans="2:7" ht="15.75" x14ac:dyDescent="0.25">
      <c r="B25" s="19" t="s">
        <v>21</v>
      </c>
      <c r="C25" s="56">
        <v>66.237057311117709</v>
      </c>
      <c r="D25" s="56">
        <v>61.189294811566285</v>
      </c>
      <c r="E25" s="56">
        <v>60.522904109231462</v>
      </c>
      <c r="F25" s="56">
        <v>54.632557819362233</v>
      </c>
      <c r="G25" s="56">
        <v>50.700847030918048</v>
      </c>
    </row>
    <row r="27" spans="2:7" x14ac:dyDescent="0.25">
      <c r="B27" s="96" t="s">
        <v>41</v>
      </c>
      <c r="C27" s="96"/>
      <c r="D27" s="96"/>
      <c r="E27" s="96"/>
      <c r="F27" s="96"/>
      <c r="G27" s="96"/>
    </row>
    <row r="28" spans="2:7" x14ac:dyDescent="0.25">
      <c r="B28" s="96"/>
      <c r="C28" s="96"/>
      <c r="D28" s="96"/>
      <c r="E28" s="96"/>
      <c r="F28" s="96"/>
      <c r="G28" s="96"/>
    </row>
  </sheetData>
  <mergeCells count="1">
    <mergeCell ref="B27:G28"/>
  </mergeCells>
  <pageMargins left="0.7" right="0.7" top="0.75" bottom="0.75" header="0.3" footer="0.3"/>
  <pageSetup paperSize="9" orientation="landscape"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6"/>
  <sheetViews>
    <sheetView view="pageLayout" zoomScaleNormal="100" workbookViewId="0">
      <selection activeCell="F4" sqref="F4"/>
    </sheetView>
  </sheetViews>
  <sheetFormatPr defaultRowHeight="15" x14ac:dyDescent="0.25"/>
  <cols>
    <col min="2" max="2" width="47.7109375" customWidth="1"/>
    <col min="3" max="7" width="12.85546875" customWidth="1"/>
  </cols>
  <sheetData>
    <row r="2" spans="2:7" ht="18" x14ac:dyDescent="0.25">
      <c r="B2" s="35" t="s">
        <v>58</v>
      </c>
      <c r="C2" s="2"/>
    </row>
    <row r="3" spans="2:7" x14ac:dyDescent="0.25">
      <c r="B3" s="2"/>
      <c r="C3" s="2"/>
    </row>
    <row r="4" spans="2:7" x14ac:dyDescent="0.25">
      <c r="B4" s="14" t="s">
        <v>1</v>
      </c>
      <c r="C4" s="31" t="s">
        <v>0</v>
      </c>
      <c r="D4" s="31" t="s">
        <v>22</v>
      </c>
      <c r="E4" s="31" t="s">
        <v>24</v>
      </c>
      <c r="F4" s="31" t="s">
        <v>29</v>
      </c>
      <c r="G4" s="31" t="s">
        <v>84</v>
      </c>
    </row>
    <row r="5" spans="2:7" x14ac:dyDescent="0.25">
      <c r="B5" s="20" t="s">
        <v>20</v>
      </c>
      <c r="C5" s="52">
        <v>15968</v>
      </c>
      <c r="D5" s="53">
        <v>26720</v>
      </c>
      <c r="E5" s="53">
        <v>83266</v>
      </c>
      <c r="F5" s="53">
        <v>175345</v>
      </c>
      <c r="G5" s="52">
        <v>277418</v>
      </c>
    </row>
    <row r="6" spans="2:7" x14ac:dyDescent="0.25">
      <c r="B6" s="20" t="s">
        <v>30</v>
      </c>
      <c r="C6" s="52">
        <v>26196</v>
      </c>
      <c r="D6" s="53">
        <v>32731</v>
      </c>
      <c r="E6" s="53">
        <v>56119</v>
      </c>
      <c r="F6" s="53">
        <v>78683</v>
      </c>
      <c r="G6" s="52">
        <v>116290</v>
      </c>
    </row>
    <row r="7" spans="2:7" x14ac:dyDescent="0.25">
      <c r="B7" s="20" t="s">
        <v>23</v>
      </c>
      <c r="C7" s="52" t="s">
        <v>34</v>
      </c>
      <c r="D7" s="53">
        <v>765</v>
      </c>
      <c r="E7" s="53">
        <v>1531</v>
      </c>
      <c r="F7" s="53">
        <v>2072</v>
      </c>
      <c r="G7" s="52">
        <v>4051</v>
      </c>
    </row>
    <row r="8" spans="2:7" x14ac:dyDescent="0.25">
      <c r="B8" s="20" t="s">
        <v>3</v>
      </c>
      <c r="C8" s="52">
        <v>13629</v>
      </c>
      <c r="D8" s="53">
        <v>14414</v>
      </c>
      <c r="E8" s="53">
        <v>16897</v>
      </c>
      <c r="F8" s="53">
        <v>29927</v>
      </c>
      <c r="G8" s="52">
        <v>48641</v>
      </c>
    </row>
    <row r="9" spans="2:7" x14ac:dyDescent="0.25">
      <c r="B9" s="20" t="s">
        <v>4</v>
      </c>
      <c r="C9" s="52">
        <v>38922</v>
      </c>
      <c r="D9" s="53">
        <v>43607</v>
      </c>
      <c r="E9" s="53">
        <v>50130</v>
      </c>
      <c r="F9" s="53">
        <v>105379</v>
      </c>
      <c r="G9" s="52">
        <v>236127</v>
      </c>
    </row>
    <row r="10" spans="2:7" x14ac:dyDescent="0.25">
      <c r="B10" s="20" t="s">
        <v>86</v>
      </c>
      <c r="C10" s="52">
        <v>11817</v>
      </c>
      <c r="D10" s="53">
        <v>18611</v>
      </c>
      <c r="E10" s="53">
        <v>25426</v>
      </c>
      <c r="F10" s="53">
        <v>45093</v>
      </c>
      <c r="G10" s="52">
        <v>58073</v>
      </c>
    </row>
    <row r="11" spans="2:7" x14ac:dyDescent="0.25">
      <c r="B11" s="20" t="s">
        <v>5</v>
      </c>
      <c r="C11" s="52">
        <v>16149</v>
      </c>
      <c r="D11" s="53">
        <v>18836</v>
      </c>
      <c r="E11" s="53">
        <v>20420</v>
      </c>
      <c r="F11" s="53">
        <v>36441</v>
      </c>
      <c r="G11" s="52">
        <v>56487</v>
      </c>
    </row>
    <row r="12" spans="2:7" x14ac:dyDescent="0.25">
      <c r="B12" s="20" t="s">
        <v>6</v>
      </c>
      <c r="C12" s="52">
        <v>60020</v>
      </c>
      <c r="D12" s="53">
        <v>69130</v>
      </c>
      <c r="E12" s="53">
        <v>80824</v>
      </c>
      <c r="F12" s="53">
        <v>197324</v>
      </c>
      <c r="G12" s="52">
        <v>284379</v>
      </c>
    </row>
    <row r="13" spans="2:7" x14ac:dyDescent="0.25">
      <c r="B13" s="20" t="s">
        <v>7</v>
      </c>
      <c r="C13" s="52">
        <v>52367</v>
      </c>
      <c r="D13" s="53">
        <v>73683</v>
      </c>
      <c r="E13" s="53">
        <v>98420</v>
      </c>
      <c r="F13" s="53">
        <v>128831</v>
      </c>
      <c r="G13" s="52">
        <v>186224</v>
      </c>
    </row>
    <row r="14" spans="2:7" x14ac:dyDescent="0.25">
      <c r="B14" s="20" t="s">
        <v>8</v>
      </c>
      <c r="C14" s="52">
        <v>8474</v>
      </c>
      <c r="D14" s="53">
        <v>9626</v>
      </c>
      <c r="E14" s="53">
        <v>16056</v>
      </c>
      <c r="F14" s="53">
        <v>30932</v>
      </c>
      <c r="G14" s="52">
        <v>49323</v>
      </c>
    </row>
    <row r="15" spans="2:7" x14ac:dyDescent="0.25">
      <c r="B15" s="22" t="s">
        <v>9</v>
      </c>
      <c r="C15" s="52">
        <v>44194</v>
      </c>
      <c r="D15" s="53">
        <v>53966</v>
      </c>
      <c r="E15" s="53">
        <v>65661</v>
      </c>
      <c r="F15" s="53">
        <v>77395</v>
      </c>
      <c r="G15" s="52">
        <v>88702</v>
      </c>
    </row>
    <row r="16" spans="2:7" x14ac:dyDescent="0.25">
      <c r="B16" s="17" t="s">
        <v>10</v>
      </c>
      <c r="C16" s="54"/>
      <c r="D16" s="55"/>
      <c r="E16" s="55"/>
      <c r="F16" s="55"/>
      <c r="G16" s="54"/>
    </row>
    <row r="17" spans="2:9" x14ac:dyDescent="0.25">
      <c r="B17" s="20" t="s">
        <v>11</v>
      </c>
      <c r="C17" s="52">
        <v>24922</v>
      </c>
      <c r="D17" s="53">
        <v>22521</v>
      </c>
      <c r="E17" s="53">
        <v>31212</v>
      </c>
      <c r="F17" s="53">
        <v>66458</v>
      </c>
      <c r="G17" s="52">
        <v>92752</v>
      </c>
    </row>
    <row r="18" spans="2:9" x14ac:dyDescent="0.25">
      <c r="B18" s="20" t="s">
        <v>12</v>
      </c>
      <c r="C18" s="52">
        <v>4018</v>
      </c>
      <c r="D18" s="53">
        <v>4329</v>
      </c>
      <c r="E18" s="53">
        <v>7583</v>
      </c>
      <c r="F18" s="53">
        <v>12697</v>
      </c>
      <c r="G18" s="52">
        <v>21167</v>
      </c>
    </row>
    <row r="19" spans="2:9" x14ac:dyDescent="0.25">
      <c r="B19" s="20" t="s">
        <v>13</v>
      </c>
      <c r="C19" s="52">
        <v>757</v>
      </c>
      <c r="D19" s="53">
        <v>897</v>
      </c>
      <c r="E19" s="53">
        <v>1203</v>
      </c>
      <c r="F19" s="53">
        <v>4754</v>
      </c>
      <c r="G19" s="52">
        <v>7730</v>
      </c>
    </row>
    <row r="20" spans="2:9" x14ac:dyDescent="0.25">
      <c r="B20" s="20" t="s">
        <v>14</v>
      </c>
      <c r="C20" s="52">
        <v>5237</v>
      </c>
      <c r="D20" s="53">
        <v>5695</v>
      </c>
      <c r="E20" s="53">
        <v>6376</v>
      </c>
      <c r="F20" s="53">
        <v>14922</v>
      </c>
      <c r="G20" s="52">
        <v>20614</v>
      </c>
    </row>
    <row r="21" spans="2:9" x14ac:dyDescent="0.25">
      <c r="B21" s="20" t="s">
        <v>15</v>
      </c>
      <c r="C21" s="52">
        <v>315</v>
      </c>
      <c r="D21" s="53">
        <v>419</v>
      </c>
      <c r="E21" s="53">
        <v>730</v>
      </c>
      <c r="F21" s="53">
        <v>31690</v>
      </c>
      <c r="G21" s="52">
        <v>31529</v>
      </c>
    </row>
    <row r="22" spans="2:9" x14ac:dyDescent="0.25">
      <c r="B22" s="20" t="s">
        <v>16</v>
      </c>
      <c r="C22" s="52">
        <v>8665</v>
      </c>
      <c r="D22" s="53">
        <v>9832</v>
      </c>
      <c r="E22" s="53">
        <v>13512</v>
      </c>
      <c r="F22" s="53">
        <v>29210</v>
      </c>
      <c r="G22" s="52">
        <v>47027</v>
      </c>
    </row>
    <row r="23" spans="2:9" x14ac:dyDescent="0.25">
      <c r="B23" s="20" t="s">
        <v>17</v>
      </c>
      <c r="C23" s="52">
        <v>10923</v>
      </c>
      <c r="D23" s="53">
        <v>12146</v>
      </c>
      <c r="E23" s="53">
        <v>14273</v>
      </c>
      <c r="F23" s="53">
        <v>34416</v>
      </c>
      <c r="G23" s="52">
        <v>51129</v>
      </c>
    </row>
    <row r="24" spans="2:9" x14ac:dyDescent="0.25">
      <c r="B24" s="20" t="s">
        <v>18</v>
      </c>
      <c r="C24" s="52">
        <v>2260</v>
      </c>
      <c r="D24" s="53">
        <v>2373</v>
      </c>
      <c r="E24" s="53">
        <v>6047</v>
      </c>
      <c r="F24" s="53">
        <v>12157</v>
      </c>
      <c r="G24" s="52">
        <v>15401</v>
      </c>
    </row>
    <row r="25" spans="2:9" ht="15.75" x14ac:dyDescent="0.25">
      <c r="B25" s="19" t="s">
        <v>21</v>
      </c>
      <c r="C25" s="56">
        <v>344984</v>
      </c>
      <c r="D25" s="56">
        <v>420392</v>
      </c>
      <c r="E25" s="56">
        <v>595839</v>
      </c>
      <c r="F25" s="56">
        <v>1113726</v>
      </c>
      <c r="G25" s="56">
        <v>1693064</v>
      </c>
    </row>
    <row r="27" spans="2:9" x14ac:dyDescent="0.25">
      <c r="B27" s="96" t="s">
        <v>79</v>
      </c>
      <c r="C27" s="96"/>
      <c r="D27" s="96"/>
      <c r="E27" s="96"/>
      <c r="F27" s="96"/>
      <c r="G27" s="96"/>
    </row>
    <row r="28" spans="2:9" ht="42" customHeight="1" x14ac:dyDescent="0.25">
      <c r="B28" s="96"/>
      <c r="C28" s="96"/>
      <c r="D28" s="96"/>
      <c r="E28" s="96"/>
      <c r="F28" s="96"/>
      <c r="G28" s="96"/>
    </row>
    <row r="30" spans="2:9" ht="15" customHeight="1" x14ac:dyDescent="0.25">
      <c r="B30" s="83" t="s">
        <v>80</v>
      </c>
      <c r="C30" s="83"/>
      <c r="D30" s="83"/>
      <c r="E30" s="83"/>
      <c r="F30" s="83"/>
      <c r="G30" s="83"/>
    </row>
    <row r="31" spans="2:9" x14ac:dyDescent="0.25">
      <c r="B31" s="97" t="s">
        <v>42</v>
      </c>
      <c r="C31" s="97"/>
      <c r="D31" s="97"/>
      <c r="E31" s="97"/>
      <c r="F31" s="97"/>
      <c r="G31" s="97"/>
      <c r="H31" s="97"/>
      <c r="I31" s="97"/>
    </row>
    <row r="32" spans="2:9" x14ac:dyDescent="0.25">
      <c r="B32" s="98" t="s">
        <v>43</v>
      </c>
      <c r="C32" s="98"/>
      <c r="D32" s="98"/>
      <c r="E32" s="98"/>
      <c r="F32" s="98"/>
      <c r="G32" s="98"/>
      <c r="H32" s="98"/>
      <c r="I32" s="98"/>
    </row>
    <row r="33" spans="2:9" ht="15" customHeight="1" x14ac:dyDescent="0.25">
      <c r="B33" s="98"/>
      <c r="C33" s="98"/>
      <c r="D33" s="98"/>
      <c r="E33" s="98"/>
      <c r="F33" s="98"/>
      <c r="G33" s="98"/>
      <c r="H33" s="98"/>
      <c r="I33" s="98"/>
    </row>
    <row r="34" spans="2:9" x14ac:dyDescent="0.25">
      <c r="B34" s="98" t="s">
        <v>45</v>
      </c>
      <c r="C34" s="98"/>
      <c r="D34" s="98"/>
      <c r="E34" s="98"/>
      <c r="F34" s="98"/>
      <c r="G34" s="98"/>
      <c r="H34" s="98"/>
      <c r="I34" s="98"/>
    </row>
    <row r="35" spans="2:9" ht="15" customHeight="1" x14ac:dyDescent="0.25">
      <c r="B35" s="98"/>
      <c r="C35" s="98"/>
      <c r="D35" s="98"/>
      <c r="E35" s="98"/>
      <c r="F35" s="98"/>
      <c r="G35" s="98"/>
      <c r="H35" s="98"/>
      <c r="I35" s="98"/>
    </row>
    <row r="36" spans="2:9" x14ac:dyDescent="0.25">
      <c r="B36" s="65" t="s">
        <v>44</v>
      </c>
      <c r="C36" s="76"/>
      <c r="D36" s="76"/>
      <c r="E36" s="76"/>
      <c r="F36" s="76"/>
      <c r="G36" s="76"/>
    </row>
  </sheetData>
  <mergeCells count="4">
    <mergeCell ref="B27:G28"/>
    <mergeCell ref="B31:I31"/>
    <mergeCell ref="B32:I33"/>
    <mergeCell ref="B34:I35"/>
  </mergeCells>
  <hyperlinks>
    <hyperlink ref="B36" r:id="rId1"/>
  </hyperlinks>
  <pageMargins left="0.7" right="0.7" top="0.75" bottom="0.75" header="0.3" footer="0.3"/>
  <pageSetup paperSize="8" fitToWidth="0" orientation="landscape" r:id="rId2"/>
  <headerFooter>
    <oddHeader>&amp;R&amp;G</oddHead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6"/>
  <sheetViews>
    <sheetView view="pageLayout" zoomScaleNormal="100" workbookViewId="0">
      <selection activeCell="F4" sqref="F4"/>
    </sheetView>
  </sheetViews>
  <sheetFormatPr defaultRowHeight="15" x14ac:dyDescent="0.25"/>
  <cols>
    <col min="2" max="2" width="48.5703125" customWidth="1"/>
    <col min="3" max="7" width="12.28515625" customWidth="1"/>
  </cols>
  <sheetData>
    <row r="2" spans="2:7" ht="18" x14ac:dyDescent="0.25">
      <c r="B2" s="35" t="s">
        <v>59</v>
      </c>
      <c r="C2" s="2"/>
    </row>
    <row r="3" spans="2:7" x14ac:dyDescent="0.25">
      <c r="B3" s="2"/>
      <c r="C3" s="2"/>
    </row>
    <row r="4" spans="2:7" ht="15.75" customHeight="1" x14ac:dyDescent="0.25">
      <c r="B4" s="14" t="s">
        <v>1</v>
      </c>
      <c r="C4" s="31" t="s">
        <v>0</v>
      </c>
      <c r="D4" s="31" t="s">
        <v>22</v>
      </c>
      <c r="E4" s="31" t="s">
        <v>24</v>
      </c>
      <c r="F4" s="31" t="s">
        <v>29</v>
      </c>
      <c r="G4" s="31" t="s">
        <v>84</v>
      </c>
    </row>
    <row r="5" spans="2:7" x14ac:dyDescent="0.25">
      <c r="B5" s="20" t="s">
        <v>20</v>
      </c>
      <c r="C5" s="52">
        <v>54.570855991448013</v>
      </c>
      <c r="D5" s="53">
        <v>90.940774140146814</v>
      </c>
      <c r="E5" s="53">
        <v>278.96769957015402</v>
      </c>
      <c r="F5" s="53">
        <v>455.46841333242241</v>
      </c>
      <c r="G5" s="52">
        <v>916.43870053856267</v>
      </c>
    </row>
    <row r="6" spans="2:7" x14ac:dyDescent="0.25">
      <c r="B6" s="20" t="s">
        <v>30</v>
      </c>
      <c r="C6" s="52">
        <v>180.43795258441068</v>
      </c>
      <c r="D6" s="53">
        <v>223.92710858251559</v>
      </c>
      <c r="E6" s="53">
        <v>382.01060145958968</v>
      </c>
      <c r="F6" s="53">
        <v>532.44847938566397</v>
      </c>
      <c r="G6" s="52">
        <v>783.1730597626572</v>
      </c>
    </row>
    <row r="7" spans="2:7" x14ac:dyDescent="0.25">
      <c r="B7" s="20" t="s">
        <v>23</v>
      </c>
      <c r="C7" s="52" t="s">
        <v>34</v>
      </c>
      <c r="D7" s="53">
        <v>77.901447032107626</v>
      </c>
      <c r="E7" s="53">
        <v>155.34998562513741</v>
      </c>
      <c r="F7" s="53">
        <v>209.2379779047927</v>
      </c>
      <c r="G7" s="52">
        <v>407.61088303952346</v>
      </c>
    </row>
    <row r="8" spans="2:7" x14ac:dyDescent="0.25">
      <c r="B8" s="20" t="s">
        <v>3</v>
      </c>
      <c r="C8" s="52">
        <v>111.59447701910346</v>
      </c>
      <c r="D8" s="53">
        <v>117.9149006836512</v>
      </c>
      <c r="E8" s="53">
        <v>136.71718548857561</v>
      </c>
      <c r="F8" s="53">
        <v>240.96181825647895</v>
      </c>
      <c r="G8" s="52">
        <v>389.40588003599368</v>
      </c>
    </row>
    <row r="9" spans="2:7" x14ac:dyDescent="0.25">
      <c r="B9" s="20" t="s">
        <v>4</v>
      </c>
      <c r="C9" s="52">
        <v>93.328147636967358</v>
      </c>
      <c r="D9" s="53">
        <v>103.3102652726471</v>
      </c>
      <c r="E9" s="53">
        <v>117.91174142681909</v>
      </c>
      <c r="F9" s="53">
        <v>246.15481645081005</v>
      </c>
      <c r="G9" s="52">
        <v>528.16343406020098</v>
      </c>
    </row>
    <row r="10" spans="2:7" x14ac:dyDescent="0.25">
      <c r="B10" s="20" t="s">
        <v>86</v>
      </c>
      <c r="C10" s="52">
        <v>122.28349447049291</v>
      </c>
      <c r="D10" s="53">
        <v>191.04762589115694</v>
      </c>
      <c r="E10" s="53">
        <v>258.63849101438245</v>
      </c>
      <c r="F10" s="53">
        <v>452.07193370453763</v>
      </c>
      <c r="G10" s="52">
        <v>577.06563322899581</v>
      </c>
    </row>
    <row r="11" spans="2:7" x14ac:dyDescent="0.25">
      <c r="B11" s="20" t="s">
        <v>5</v>
      </c>
      <c r="C11" s="52">
        <v>81.458536046499304</v>
      </c>
      <c r="D11" s="53">
        <v>94.566208395085539</v>
      </c>
      <c r="E11" s="53">
        <v>101.5879459583967</v>
      </c>
      <c r="F11" s="53">
        <v>180.06893229070155</v>
      </c>
      <c r="G11" s="52">
        <v>277.42171223814449</v>
      </c>
    </row>
    <row r="12" spans="2:7" x14ac:dyDescent="0.25">
      <c r="B12" s="20" t="s">
        <v>6</v>
      </c>
      <c r="C12" s="52">
        <v>106.8522332597426</v>
      </c>
      <c r="D12" s="53">
        <v>121.54022211286591</v>
      </c>
      <c r="E12" s="53">
        <v>139.7277846065013</v>
      </c>
      <c r="F12" s="53">
        <v>339.15702658887687</v>
      </c>
      <c r="G12" s="52">
        <v>483.6992046438553</v>
      </c>
    </row>
    <row r="13" spans="2:7" x14ac:dyDescent="0.25">
      <c r="B13" s="20" t="s">
        <v>7</v>
      </c>
      <c r="C13" s="52">
        <v>163.50656592811293</v>
      </c>
      <c r="D13" s="53">
        <v>227.82724793230764</v>
      </c>
      <c r="E13" s="53">
        <v>300.97500366203582</v>
      </c>
      <c r="F13" s="53">
        <v>390.47234269160447</v>
      </c>
      <c r="G13" s="52">
        <v>559.60446892657239</v>
      </c>
    </row>
    <row r="14" spans="2:7" x14ac:dyDescent="0.25">
      <c r="B14" s="20" t="s">
        <v>8</v>
      </c>
      <c r="C14" s="52">
        <v>69.30280106317727</v>
      </c>
      <c r="D14" s="53">
        <v>77.997001985171977</v>
      </c>
      <c r="E14" s="53">
        <v>129.15889053349636</v>
      </c>
      <c r="F14" s="53">
        <v>247.42670467816609</v>
      </c>
      <c r="G14" s="52">
        <v>390.85926752420141</v>
      </c>
    </row>
    <row r="15" spans="2:7" x14ac:dyDescent="0.25">
      <c r="B15" s="22" t="s">
        <v>9</v>
      </c>
      <c r="C15" s="52">
        <v>193.48006249991792</v>
      </c>
      <c r="D15" s="53">
        <v>234.81773625363761</v>
      </c>
      <c r="E15" s="53">
        <v>283.19586366090851</v>
      </c>
      <c r="F15" s="53">
        <v>331.8297131974287</v>
      </c>
      <c r="G15" s="52">
        <v>377.5084916215859</v>
      </c>
    </row>
    <row r="16" spans="2:7" x14ac:dyDescent="0.25">
      <c r="B16" s="17" t="s">
        <v>10</v>
      </c>
      <c r="C16" s="54"/>
      <c r="D16" s="55"/>
      <c r="E16" s="55"/>
      <c r="F16" s="55"/>
      <c r="G16" s="54"/>
    </row>
    <row r="17" spans="2:9" x14ac:dyDescent="0.25">
      <c r="B17" s="20" t="s">
        <v>11</v>
      </c>
      <c r="C17" s="52">
        <v>174.79371157845273</v>
      </c>
      <c r="D17" s="53">
        <v>156.50745357974054</v>
      </c>
      <c r="E17" s="53">
        <v>215.08770067995331</v>
      </c>
      <c r="F17" s="53">
        <v>453.07814026483305</v>
      </c>
      <c r="G17" s="52">
        <v>625.6804760870416</v>
      </c>
    </row>
    <row r="18" spans="2:9" x14ac:dyDescent="0.25">
      <c r="B18" s="20" t="s">
        <v>12</v>
      </c>
      <c r="C18" s="52">
        <v>79.939041010041123</v>
      </c>
      <c r="D18" s="53">
        <v>85.299147993726208</v>
      </c>
      <c r="E18" s="53">
        <v>147.96530630164784</v>
      </c>
      <c r="F18" s="53">
        <v>246.65528287555341</v>
      </c>
      <c r="G18" s="52">
        <v>407.00838167683531</v>
      </c>
    </row>
    <row r="19" spans="2:9" x14ac:dyDescent="0.25">
      <c r="B19" s="20" t="s">
        <v>13</v>
      </c>
      <c r="C19" s="52">
        <v>56.741097194426331</v>
      </c>
      <c r="D19" s="53">
        <v>66.793253657991741</v>
      </c>
      <c r="E19" s="53">
        <v>87.392394028549646</v>
      </c>
      <c r="F19" s="53">
        <v>342.1349972292391</v>
      </c>
      <c r="G19" s="52">
        <v>552.11130792526137</v>
      </c>
    </row>
    <row r="20" spans="2:9" x14ac:dyDescent="0.25">
      <c r="B20" s="20" t="s">
        <v>14</v>
      </c>
      <c r="C20" s="52">
        <v>68.497361210115699</v>
      </c>
      <c r="D20" s="53">
        <v>74.104821562876538</v>
      </c>
      <c r="E20" s="53">
        <v>82.329395054554851</v>
      </c>
      <c r="F20" s="53">
        <v>191.71126910753151</v>
      </c>
      <c r="G20" s="52">
        <v>263.00613434313539</v>
      </c>
    </row>
    <row r="21" spans="2:9" x14ac:dyDescent="0.25">
      <c r="B21" s="20" t="s">
        <v>15</v>
      </c>
      <c r="C21" s="52">
        <v>10.448281009005424</v>
      </c>
      <c r="D21" s="53">
        <v>13.818896599034325</v>
      </c>
      <c r="E21" s="53">
        <v>23.887825389813315</v>
      </c>
      <c r="F21" s="53">
        <v>7346.7022139793671</v>
      </c>
      <c r="G21" s="52">
        <v>1021.6421320043679</v>
      </c>
    </row>
    <row r="22" spans="2:9" x14ac:dyDescent="0.25">
      <c r="B22" s="20" t="s">
        <v>16</v>
      </c>
      <c r="C22" s="52">
        <v>90.879438173139746</v>
      </c>
      <c r="D22" s="53">
        <v>101.95415588657704</v>
      </c>
      <c r="E22" s="53">
        <v>138.69158571534149</v>
      </c>
      <c r="F22" s="53">
        <v>951.92780861069377</v>
      </c>
      <c r="G22" s="52">
        <v>473.16958320588571</v>
      </c>
    </row>
    <row r="23" spans="2:9" x14ac:dyDescent="0.25">
      <c r="B23" s="20" t="s">
        <v>17</v>
      </c>
      <c r="C23" s="52">
        <v>196.55334363815325</v>
      </c>
      <c r="D23" s="53">
        <v>217.85609229378466</v>
      </c>
      <c r="E23" s="53">
        <v>253.81622375234736</v>
      </c>
      <c r="F23" s="53">
        <v>379.00787947866598</v>
      </c>
      <c r="G23" s="52">
        <v>901.02298860702615</v>
      </c>
    </row>
    <row r="24" spans="2:9" x14ac:dyDescent="0.25">
      <c r="B24" s="20" t="s">
        <v>18</v>
      </c>
      <c r="C24" s="52">
        <v>81.562830446755001</v>
      </c>
      <c r="D24" s="53">
        <v>85.314906559864241</v>
      </c>
      <c r="E24" s="53">
        <v>215.10616576016392</v>
      </c>
      <c r="F24" s="53">
        <v>215.14453281232855</v>
      </c>
      <c r="G24" s="52">
        <v>538.28758768450007</v>
      </c>
    </row>
    <row r="25" spans="2:9" ht="15.75" x14ac:dyDescent="0.25">
      <c r="B25" s="19" t="s">
        <v>21</v>
      </c>
      <c r="C25" s="56">
        <v>114.6957771178826</v>
      </c>
      <c r="D25" s="56">
        <v>138.6778335575525</v>
      </c>
      <c r="E25" s="56">
        <v>194.4132419445707</v>
      </c>
      <c r="F25" s="56">
        <v>361.97209964559931</v>
      </c>
      <c r="G25" s="56">
        <v>541.35388564660707</v>
      </c>
    </row>
    <row r="27" spans="2:9" ht="15" customHeight="1" x14ac:dyDescent="0.25">
      <c r="B27" s="96" t="s">
        <v>79</v>
      </c>
      <c r="C27" s="96"/>
      <c r="D27" s="96"/>
      <c r="E27" s="96"/>
      <c r="F27" s="96"/>
      <c r="G27" s="96"/>
    </row>
    <row r="28" spans="2:9" ht="42" customHeight="1" x14ac:dyDescent="0.25">
      <c r="B28" s="96"/>
      <c r="C28" s="96"/>
      <c r="D28" s="96"/>
      <c r="E28" s="96"/>
      <c r="F28" s="96"/>
      <c r="G28" s="96"/>
    </row>
    <row r="30" spans="2:9" ht="15" customHeight="1" x14ac:dyDescent="0.25">
      <c r="B30" s="83" t="s">
        <v>80</v>
      </c>
      <c r="C30" s="83"/>
      <c r="D30" s="83"/>
      <c r="E30" s="83"/>
      <c r="F30" s="83"/>
      <c r="G30" s="83"/>
    </row>
    <row r="31" spans="2:9" x14ac:dyDescent="0.25">
      <c r="B31" s="97" t="s">
        <v>42</v>
      </c>
      <c r="C31" s="97"/>
      <c r="D31" s="97"/>
      <c r="E31" s="97"/>
      <c r="F31" s="97"/>
      <c r="G31" s="97"/>
      <c r="H31" s="97"/>
      <c r="I31" s="97"/>
    </row>
    <row r="32" spans="2:9" ht="15" customHeight="1" x14ac:dyDescent="0.25">
      <c r="B32" s="98" t="s">
        <v>43</v>
      </c>
      <c r="C32" s="98"/>
      <c r="D32" s="98"/>
      <c r="E32" s="98"/>
      <c r="F32" s="98"/>
      <c r="G32" s="98"/>
      <c r="H32" s="98"/>
      <c r="I32" s="98"/>
    </row>
    <row r="33" spans="2:9" ht="15" customHeight="1" x14ac:dyDescent="0.25">
      <c r="B33" s="98"/>
      <c r="C33" s="98"/>
      <c r="D33" s="98"/>
      <c r="E33" s="98"/>
      <c r="F33" s="98"/>
      <c r="G33" s="98"/>
      <c r="H33" s="98"/>
      <c r="I33" s="98"/>
    </row>
    <row r="34" spans="2:9" x14ac:dyDescent="0.25">
      <c r="B34" s="98" t="s">
        <v>45</v>
      </c>
      <c r="C34" s="98"/>
      <c r="D34" s="98"/>
      <c r="E34" s="98"/>
      <c r="F34" s="98"/>
      <c r="G34" s="98"/>
      <c r="H34" s="98"/>
      <c r="I34" s="98"/>
    </row>
    <row r="35" spans="2:9" ht="15" customHeight="1" x14ac:dyDescent="0.25">
      <c r="B35" s="98"/>
      <c r="C35" s="98"/>
      <c r="D35" s="98"/>
      <c r="E35" s="98"/>
      <c r="F35" s="98"/>
      <c r="G35" s="98"/>
      <c r="H35" s="98"/>
      <c r="I35" s="98"/>
    </row>
    <row r="36" spans="2:9" x14ac:dyDescent="0.25">
      <c r="B36" s="65" t="s">
        <v>44</v>
      </c>
      <c r="C36" s="76"/>
      <c r="D36" s="76"/>
      <c r="E36" s="76"/>
      <c r="F36" s="76"/>
      <c r="G36" s="76"/>
    </row>
  </sheetData>
  <mergeCells count="4">
    <mergeCell ref="B27:G28"/>
    <mergeCell ref="B31:I31"/>
    <mergeCell ref="B32:I33"/>
    <mergeCell ref="B34:I35"/>
  </mergeCells>
  <hyperlinks>
    <hyperlink ref="B36" r:id="rId1"/>
  </hyperlinks>
  <pageMargins left="0.7" right="0.7" top="0.75" bottom="0.75" header="0.3" footer="0.3"/>
  <pageSetup paperSize="8" orientation="landscape" r:id="rId2"/>
  <headerFooter>
    <oddHeader>&amp;R&amp;G</oddHead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3"/>
  <sheetViews>
    <sheetView view="pageLayout" zoomScaleNormal="100" workbookViewId="0">
      <selection activeCell="F4" sqref="F4"/>
    </sheetView>
  </sheetViews>
  <sheetFormatPr defaultRowHeight="15" x14ac:dyDescent="0.25"/>
  <cols>
    <col min="2" max="2" width="47.85546875" customWidth="1"/>
    <col min="3" max="7" width="10.85546875" customWidth="1"/>
  </cols>
  <sheetData>
    <row r="2" spans="2:7" ht="18" x14ac:dyDescent="0.25">
      <c r="B2" s="35" t="s">
        <v>83</v>
      </c>
      <c r="C2" s="2"/>
    </row>
    <row r="3" spans="2:7" x14ac:dyDescent="0.25">
      <c r="B3" s="2"/>
      <c r="C3" s="2"/>
    </row>
    <row r="4" spans="2:7" x14ac:dyDescent="0.25">
      <c r="B4" s="14" t="s">
        <v>1</v>
      </c>
      <c r="C4" s="31" t="s">
        <v>0</v>
      </c>
      <c r="D4" s="31" t="s">
        <v>22</v>
      </c>
      <c r="E4" s="31" t="s">
        <v>24</v>
      </c>
      <c r="F4" s="31" t="s">
        <v>29</v>
      </c>
      <c r="G4" s="31" t="s">
        <v>84</v>
      </c>
    </row>
    <row r="5" spans="2:7" x14ac:dyDescent="0.25">
      <c r="B5" s="20" t="s">
        <v>20</v>
      </c>
      <c r="C5" s="32">
        <f>'Priority Services per 10,000'!C5/100</f>
        <v>0.54570855991448008</v>
      </c>
      <c r="D5" s="32">
        <f>'Priority Services per 10,000'!D5/100</f>
        <v>0.90940774140146818</v>
      </c>
      <c r="E5" s="32">
        <f>'Priority Services per 10,000'!E5/100</f>
        <v>2.7896769957015404</v>
      </c>
      <c r="F5" s="32">
        <f>'Priority Services per 10,000'!F5/100</f>
        <v>4.5546841333242245</v>
      </c>
      <c r="G5" s="32">
        <f>'Priority Services per 10,000'!G5/100</f>
        <v>9.1643870053856276</v>
      </c>
    </row>
    <row r="6" spans="2:7" x14ac:dyDescent="0.25">
      <c r="B6" s="20" t="s">
        <v>30</v>
      </c>
      <c r="C6" s="32">
        <f>'Priority Services per 10,000'!C6/100</f>
        <v>1.8043795258441069</v>
      </c>
      <c r="D6" s="32">
        <f>'Priority Services per 10,000'!D6/100</f>
        <v>2.2392710858251559</v>
      </c>
      <c r="E6" s="32">
        <f>'Priority Services per 10,000'!E6/100</f>
        <v>3.8201060145958969</v>
      </c>
      <c r="F6" s="32">
        <f>'Priority Services per 10,000'!F6/100</f>
        <v>5.32448479385664</v>
      </c>
      <c r="G6" s="32">
        <f>'Priority Services per 10,000'!G6/100</f>
        <v>7.8317305976265716</v>
      </c>
    </row>
    <row r="7" spans="2:7" x14ac:dyDescent="0.25">
      <c r="B7" s="20" t="s">
        <v>23</v>
      </c>
      <c r="C7" s="32" t="s">
        <v>34</v>
      </c>
      <c r="D7" s="32" t="s">
        <v>34</v>
      </c>
      <c r="E7" s="32">
        <f>'Priority Services per 10,000'!E7/100</f>
        <v>1.553499856251374</v>
      </c>
      <c r="F7" s="32">
        <f>'Priority Services per 10,000'!F7/100</f>
        <v>2.0923797790479268</v>
      </c>
      <c r="G7" s="32">
        <f>'Priority Services per 10,000'!G7/100</f>
        <v>4.0761088303952349</v>
      </c>
    </row>
    <row r="8" spans="2:7" x14ac:dyDescent="0.25">
      <c r="B8" s="20" t="s">
        <v>3</v>
      </c>
      <c r="C8" s="32">
        <f>'Priority Services per 10,000'!C8/100</f>
        <v>1.1159447701910346</v>
      </c>
      <c r="D8" s="32">
        <f>'Priority Services per 10,000'!D8/100</f>
        <v>1.179149006836512</v>
      </c>
      <c r="E8" s="32">
        <f>'Priority Services per 10,000'!E8/100</f>
        <v>1.3671718548857561</v>
      </c>
      <c r="F8" s="32">
        <f>'Priority Services per 10,000'!F8/100</f>
        <v>2.4096181825647895</v>
      </c>
      <c r="G8" s="32">
        <f>'Priority Services per 10,000'!G8/100</f>
        <v>3.8940588003599368</v>
      </c>
    </row>
    <row r="9" spans="2:7" x14ac:dyDescent="0.25">
      <c r="B9" s="20" t="s">
        <v>4</v>
      </c>
      <c r="C9" s="32">
        <f>'Priority Services per 10,000'!C9/100</f>
        <v>0.93328147636967362</v>
      </c>
      <c r="D9" s="32">
        <f>'Priority Services per 10,000'!D9/100</f>
        <v>1.0331026527264711</v>
      </c>
      <c r="E9" s="32">
        <f>'Priority Services per 10,000'!E9/100</f>
        <v>1.1791174142681908</v>
      </c>
      <c r="F9" s="32">
        <f>'Priority Services per 10,000'!F9/100</f>
        <v>2.4615481645081005</v>
      </c>
      <c r="G9" s="32">
        <f>'Priority Services per 10,000'!G9/100</f>
        <v>5.2816343406020101</v>
      </c>
    </row>
    <row r="10" spans="2:7" x14ac:dyDescent="0.25">
      <c r="B10" s="20" t="s">
        <v>86</v>
      </c>
      <c r="C10" s="32">
        <f>'Priority Services per 10,000'!C10/100</f>
        <v>1.2228349447049291</v>
      </c>
      <c r="D10" s="32">
        <f>'Priority Services per 10,000'!D10/100</f>
        <v>1.9104762589115694</v>
      </c>
      <c r="E10" s="32">
        <f>'Priority Services per 10,000'!E10/100</f>
        <v>2.5863849101438245</v>
      </c>
      <c r="F10" s="32">
        <f>'Priority Services per 10,000'!F10/100</f>
        <v>4.5207193370453762</v>
      </c>
      <c r="G10" s="32">
        <f>'Priority Services per 10,000'!G10/100</f>
        <v>5.770656332289958</v>
      </c>
    </row>
    <row r="11" spans="2:7" x14ac:dyDescent="0.25">
      <c r="B11" s="20" t="s">
        <v>5</v>
      </c>
      <c r="C11" s="32">
        <f>'Priority Services per 10,000'!C11/100</f>
        <v>0.81458536046499308</v>
      </c>
      <c r="D11" s="32">
        <f>'Priority Services per 10,000'!D11/100</f>
        <v>0.94566208395085538</v>
      </c>
      <c r="E11" s="32">
        <f>'Priority Services per 10,000'!E11/100</f>
        <v>1.0158794595839671</v>
      </c>
      <c r="F11" s="32">
        <f>'Priority Services per 10,000'!F11/100</f>
        <v>1.8006893229070156</v>
      </c>
      <c r="G11" s="32">
        <f>'Priority Services per 10,000'!G11/100</f>
        <v>2.7742171223814451</v>
      </c>
    </row>
    <row r="12" spans="2:7" x14ac:dyDescent="0.25">
      <c r="B12" s="20" t="s">
        <v>6</v>
      </c>
      <c r="C12" s="32">
        <f>'Priority Services per 10,000'!C12/100</f>
        <v>1.068522332597426</v>
      </c>
      <c r="D12" s="32">
        <f>'Priority Services per 10,000'!D12/100</f>
        <v>1.215402221128659</v>
      </c>
      <c r="E12" s="32">
        <f>'Priority Services per 10,000'!E12/100</f>
        <v>1.397277846065013</v>
      </c>
      <c r="F12" s="32">
        <f>'Priority Services per 10,000'!F12/100</f>
        <v>3.3915702658887685</v>
      </c>
      <c r="G12" s="32">
        <f>'Priority Services per 10,000'!G12/100</f>
        <v>4.836992046438553</v>
      </c>
    </row>
    <row r="13" spans="2:7" x14ac:dyDescent="0.25">
      <c r="B13" s="20" t="s">
        <v>7</v>
      </c>
      <c r="C13" s="32">
        <f>'Priority Services per 10,000'!C13/100</f>
        <v>1.6350656592811292</v>
      </c>
      <c r="D13" s="32">
        <f>'Priority Services per 10,000'!D13/100</f>
        <v>2.2782724793230766</v>
      </c>
      <c r="E13" s="32">
        <f>'Priority Services per 10,000'!E13/100</f>
        <v>3.0097500366203582</v>
      </c>
      <c r="F13" s="32">
        <f>'Priority Services per 10,000'!F13/100</f>
        <v>3.9047234269160445</v>
      </c>
      <c r="G13" s="32">
        <f>'Priority Services per 10,000'!G13/100</f>
        <v>5.5960446892657236</v>
      </c>
    </row>
    <row r="14" spans="2:7" x14ac:dyDescent="0.25">
      <c r="B14" s="20" t="s">
        <v>8</v>
      </c>
      <c r="C14" s="32">
        <f>'Priority Services per 10,000'!C14/100</f>
        <v>0.69302801063177266</v>
      </c>
      <c r="D14" s="32">
        <f>'Priority Services per 10,000'!D14/100</f>
        <v>0.77997001985171976</v>
      </c>
      <c r="E14" s="32">
        <f>'Priority Services per 10,000'!E14/100</f>
        <v>1.2915889053349636</v>
      </c>
      <c r="F14" s="32">
        <f>'Priority Services per 10,000'!F14/100</f>
        <v>2.474267046781661</v>
      </c>
      <c r="G14" s="32">
        <f>'Priority Services per 10,000'!G14/100</f>
        <v>3.9085926752420139</v>
      </c>
    </row>
    <row r="15" spans="2:7" x14ac:dyDescent="0.25">
      <c r="B15" s="22" t="s">
        <v>9</v>
      </c>
      <c r="C15" s="32">
        <f>'Priority Services per 10,000'!C15/100</f>
        <v>1.9348006249991792</v>
      </c>
      <c r="D15" s="32">
        <f>'Priority Services per 10,000'!D15/100</f>
        <v>2.3481773625363762</v>
      </c>
      <c r="E15" s="32">
        <f>'Priority Services per 10,000'!E15/100</f>
        <v>2.8319586366090852</v>
      </c>
      <c r="F15" s="32">
        <f>'Priority Services per 10,000'!F15/100</f>
        <v>3.3182971319742869</v>
      </c>
      <c r="G15" s="32">
        <f>'Priority Services per 10,000'!G15/100</f>
        <v>3.7750849162158588</v>
      </c>
    </row>
    <row r="16" spans="2:7" x14ac:dyDescent="0.25">
      <c r="B16" s="17" t="s">
        <v>10</v>
      </c>
      <c r="C16" s="26"/>
      <c r="D16" s="27"/>
      <c r="E16" s="27"/>
      <c r="F16" s="27"/>
      <c r="G16" s="26"/>
    </row>
    <row r="17" spans="2:9" x14ac:dyDescent="0.25">
      <c r="B17" s="20" t="s">
        <v>11</v>
      </c>
      <c r="C17" s="32">
        <f>'Priority Services per 10,000'!C17/100</f>
        <v>1.7479371157845274</v>
      </c>
      <c r="D17" s="32">
        <f>'Priority Services per 10,000'!D17/100</f>
        <v>1.5650745357974054</v>
      </c>
      <c r="E17" s="32">
        <f>'Priority Services per 10,000'!E17/100</f>
        <v>2.1508770067995333</v>
      </c>
      <c r="F17" s="32">
        <f>'Priority Services per 10,000'!F17/100</f>
        <v>4.5307814026483308</v>
      </c>
      <c r="G17" s="32">
        <f>'Priority Services per 10,000'!G17/100</f>
        <v>6.2568047608704163</v>
      </c>
    </row>
    <row r="18" spans="2:9" x14ac:dyDescent="0.25">
      <c r="B18" s="20" t="s">
        <v>12</v>
      </c>
      <c r="C18" s="32">
        <f>'Priority Services per 10,000'!C18/100</f>
        <v>0.79939041010041123</v>
      </c>
      <c r="D18" s="32">
        <f>'Priority Services per 10,000'!D18/100</f>
        <v>0.8529914799372621</v>
      </c>
      <c r="E18" s="32">
        <f>'Priority Services per 10,000'!E18/100</f>
        <v>1.4796530630164784</v>
      </c>
      <c r="F18" s="32">
        <f>'Priority Services per 10,000'!F18/100</f>
        <v>2.4665528287555341</v>
      </c>
      <c r="G18" s="32">
        <f>'Priority Services per 10,000'!G18/100</f>
        <v>4.0700838167683528</v>
      </c>
    </row>
    <row r="19" spans="2:9" x14ac:dyDescent="0.25">
      <c r="B19" s="20" t="s">
        <v>13</v>
      </c>
      <c r="C19" s="32">
        <f>'Priority Services per 10,000'!C19/100</f>
        <v>0.56741097194426326</v>
      </c>
      <c r="D19" s="32">
        <f>'Priority Services per 10,000'!D19/100</f>
        <v>0.66793253657991736</v>
      </c>
      <c r="E19" s="32">
        <f>'Priority Services per 10,000'!E19/100</f>
        <v>0.87392394028549647</v>
      </c>
      <c r="F19" s="32">
        <f>'Priority Services per 10,000'!F19/100</f>
        <v>3.4213499722923912</v>
      </c>
      <c r="G19" s="32">
        <f>'Priority Services per 10,000'!G19/100</f>
        <v>5.521113079252614</v>
      </c>
    </row>
    <row r="20" spans="2:9" x14ac:dyDescent="0.25">
      <c r="B20" s="20" t="s">
        <v>14</v>
      </c>
      <c r="C20" s="32">
        <f>'Priority Services per 10,000'!C20/100</f>
        <v>0.68497361210115704</v>
      </c>
      <c r="D20" s="32">
        <f>'Priority Services per 10,000'!D20/100</f>
        <v>0.74104821562876533</v>
      </c>
      <c r="E20" s="32">
        <f>'Priority Services per 10,000'!E20/100</f>
        <v>0.82329395054554855</v>
      </c>
      <c r="F20" s="32">
        <f>'Priority Services per 10,000'!F20/100</f>
        <v>1.9171126910753151</v>
      </c>
      <c r="G20" s="32">
        <f>'Priority Services per 10,000'!G20/100</f>
        <v>2.630061343431354</v>
      </c>
    </row>
    <row r="21" spans="2:9" x14ac:dyDescent="0.25">
      <c r="B21" s="20" t="s">
        <v>15</v>
      </c>
      <c r="C21" s="32">
        <f>'Priority Services per 10,000'!C21/100</f>
        <v>0.10448281009005424</v>
      </c>
      <c r="D21" s="32">
        <f>'Priority Services per 10,000'!D21/100</f>
        <v>0.13818896599034325</v>
      </c>
      <c r="E21" s="32">
        <f>'Priority Services per 10,000'!E21/100</f>
        <v>0.23887825389813316</v>
      </c>
      <c r="F21" s="32">
        <f>'Priority Services per 10,000'!F21/100</f>
        <v>73.46702213979367</v>
      </c>
      <c r="G21" s="32">
        <f>'Priority Services per 10,000'!G21/100</f>
        <v>10.216421320043679</v>
      </c>
    </row>
    <row r="22" spans="2:9" x14ac:dyDescent="0.25">
      <c r="B22" s="20" t="s">
        <v>16</v>
      </c>
      <c r="C22" s="32">
        <f>'Priority Services per 10,000'!C22/100</f>
        <v>0.90879438173139748</v>
      </c>
      <c r="D22" s="32">
        <f>'Priority Services per 10,000'!D22/100</f>
        <v>1.0195415588657704</v>
      </c>
      <c r="E22" s="32">
        <f>'Priority Services per 10,000'!E22/100</f>
        <v>1.3869158571534148</v>
      </c>
      <c r="F22" s="32">
        <f>'Priority Services per 10,000'!F22/100</f>
        <v>9.5192780861069384</v>
      </c>
      <c r="G22" s="32">
        <f>'Priority Services per 10,000'!G22/100</f>
        <v>4.7316958320588576</v>
      </c>
    </row>
    <row r="23" spans="2:9" x14ac:dyDescent="0.25">
      <c r="B23" s="20" t="s">
        <v>17</v>
      </c>
      <c r="C23" s="32">
        <f>'Priority Services per 10,000'!C23/100</f>
        <v>1.9655334363815324</v>
      </c>
      <c r="D23" s="32">
        <f>'Priority Services per 10,000'!D23/100</f>
        <v>2.1785609229378466</v>
      </c>
      <c r="E23" s="32">
        <f>'Priority Services per 10,000'!E23/100</f>
        <v>2.5381622375234736</v>
      </c>
      <c r="F23" s="32">
        <f>'Priority Services per 10,000'!F23/100</f>
        <v>3.7900787947866599</v>
      </c>
      <c r="G23" s="32">
        <f>'Priority Services per 10,000'!G23/100</f>
        <v>9.0102298860702614</v>
      </c>
    </row>
    <row r="24" spans="2:9" x14ac:dyDescent="0.25">
      <c r="B24" s="20" t="s">
        <v>18</v>
      </c>
      <c r="C24" s="32">
        <f>'Priority Services per 10,000'!C24/100</f>
        <v>0.81562830446754997</v>
      </c>
      <c r="D24" s="32">
        <f>'Priority Services per 10,000'!D24/100</f>
        <v>0.85314906559864245</v>
      </c>
      <c r="E24" s="32">
        <f>'Priority Services per 10,000'!E24/100</f>
        <v>2.1510616576016393</v>
      </c>
      <c r="F24" s="32">
        <f>'Priority Services per 10,000'!F24/100</f>
        <v>2.1514453281232857</v>
      </c>
      <c r="G24" s="32">
        <f>'Priority Services per 10,000'!G24/100</f>
        <v>5.3828758768450005</v>
      </c>
    </row>
    <row r="25" spans="2:9" ht="15.75" x14ac:dyDescent="0.25">
      <c r="B25" s="19" t="s">
        <v>21</v>
      </c>
      <c r="C25" s="29">
        <f>'Priority Services per 10,000'!C25/100</f>
        <v>1.1469577711788259</v>
      </c>
      <c r="D25" s="29">
        <f>'Priority Services per 10,000'!D25/100</f>
        <v>1.386778335575525</v>
      </c>
      <c r="E25" s="29">
        <f>'Priority Services per 10,000'!E25/100</f>
        <v>1.944132419445707</v>
      </c>
      <c r="F25" s="29">
        <f>'Priority Services per 10,000'!F25/100</f>
        <v>3.6197209964559933</v>
      </c>
      <c r="G25" s="29">
        <f>'Priority Services per 10,000'!G25/100</f>
        <v>5.4135388564660705</v>
      </c>
    </row>
    <row r="27" spans="2:9" ht="15" customHeight="1" x14ac:dyDescent="0.25">
      <c r="B27" s="83" t="s">
        <v>80</v>
      </c>
      <c r="C27" s="83"/>
      <c r="D27" s="83"/>
      <c r="E27" s="83"/>
      <c r="F27" s="83"/>
      <c r="G27" s="83"/>
    </row>
    <row r="28" spans="2:9" x14ac:dyDescent="0.25">
      <c r="B28" s="97" t="s">
        <v>42</v>
      </c>
      <c r="C28" s="97"/>
      <c r="D28" s="97"/>
      <c r="E28" s="97"/>
      <c r="F28" s="97"/>
      <c r="G28" s="97"/>
      <c r="H28" s="97"/>
      <c r="I28" s="97"/>
    </row>
    <row r="29" spans="2:9" x14ac:dyDescent="0.25">
      <c r="B29" s="98" t="s">
        <v>43</v>
      </c>
      <c r="C29" s="98"/>
      <c r="D29" s="98"/>
      <c r="E29" s="98"/>
      <c r="F29" s="98"/>
      <c r="G29" s="98"/>
      <c r="H29" s="98"/>
      <c r="I29" s="98"/>
    </row>
    <row r="30" spans="2:9" ht="15" customHeight="1" x14ac:dyDescent="0.25">
      <c r="B30" s="98"/>
      <c r="C30" s="98"/>
      <c r="D30" s="98"/>
      <c r="E30" s="98"/>
      <c r="F30" s="98"/>
      <c r="G30" s="98"/>
      <c r="H30" s="98"/>
      <c r="I30" s="98"/>
    </row>
    <row r="31" spans="2:9" ht="28.5" customHeight="1" x14ac:dyDescent="0.25">
      <c r="B31" s="98" t="s">
        <v>45</v>
      </c>
      <c r="C31" s="98"/>
      <c r="D31" s="98"/>
      <c r="E31" s="98"/>
      <c r="F31" s="98"/>
      <c r="G31" s="98"/>
      <c r="H31" s="98"/>
      <c r="I31" s="98"/>
    </row>
    <row r="32" spans="2:9" ht="15" customHeight="1" x14ac:dyDescent="0.25">
      <c r="B32" s="98"/>
      <c r="C32" s="98"/>
      <c r="D32" s="98"/>
      <c r="E32" s="98"/>
      <c r="F32" s="98"/>
      <c r="G32" s="98"/>
      <c r="H32" s="98"/>
      <c r="I32" s="98"/>
    </row>
    <row r="33" spans="2:7" x14ac:dyDescent="0.25">
      <c r="B33" s="65" t="s">
        <v>44</v>
      </c>
      <c r="C33" s="76"/>
      <c r="D33" s="76"/>
      <c r="E33" s="76"/>
      <c r="F33" s="76"/>
      <c r="G33" s="76"/>
    </row>
  </sheetData>
  <mergeCells count="3">
    <mergeCell ref="B28:I28"/>
    <mergeCell ref="B29:I30"/>
    <mergeCell ref="B31:I32"/>
  </mergeCells>
  <hyperlinks>
    <hyperlink ref="B33" r:id="rId1"/>
  </hyperlinks>
  <pageMargins left="0.7" right="0.7" top="0.75" bottom="0.75" header="0.3" footer="0.3"/>
  <pageSetup paperSize="8" orientation="landscape" r:id="rId2"/>
  <headerFooter>
    <oddHeader>&amp;R&amp;G</oddHeader>
  </headerFooter>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2"/>
  <sheetViews>
    <sheetView view="pageLayout" zoomScaleNormal="100" workbookViewId="0">
      <selection activeCell="C4" sqref="C4"/>
    </sheetView>
  </sheetViews>
  <sheetFormatPr defaultRowHeight="15" x14ac:dyDescent="0.25"/>
  <cols>
    <col min="2" max="2" width="47.85546875" customWidth="1"/>
    <col min="3" max="4" width="10.85546875" customWidth="1"/>
  </cols>
  <sheetData>
    <row r="2" spans="2:4" ht="18" x14ac:dyDescent="0.25">
      <c r="B2" s="35" t="s">
        <v>60</v>
      </c>
    </row>
    <row r="3" spans="2:4" x14ac:dyDescent="0.25">
      <c r="B3" s="2"/>
    </row>
    <row r="4" spans="2:4" x14ac:dyDescent="0.25">
      <c r="B4" s="14" t="s">
        <v>1</v>
      </c>
      <c r="C4" s="31" t="s">
        <v>29</v>
      </c>
      <c r="D4" s="31" t="s">
        <v>84</v>
      </c>
    </row>
    <row r="5" spans="2:4" x14ac:dyDescent="0.25">
      <c r="B5" s="20" t="s">
        <v>20</v>
      </c>
      <c r="C5" s="58">
        <v>0.50109999999999999</v>
      </c>
      <c r="D5" s="58">
        <v>0.62</v>
      </c>
    </row>
    <row r="6" spans="2:4" x14ac:dyDescent="0.25">
      <c r="B6" s="20" t="s">
        <v>30</v>
      </c>
      <c r="C6" s="58">
        <v>0.2712</v>
      </c>
      <c r="D6" s="58">
        <v>0.40849999999999997</v>
      </c>
    </row>
    <row r="7" spans="2:4" x14ac:dyDescent="0.25">
      <c r="B7" s="20" t="s">
        <v>23</v>
      </c>
      <c r="C7" s="58">
        <v>0.34300000000000003</v>
      </c>
      <c r="D7" s="58">
        <v>0.54579999999999995</v>
      </c>
    </row>
    <row r="8" spans="2:4" x14ac:dyDescent="0.25">
      <c r="B8" s="20" t="s">
        <v>3</v>
      </c>
      <c r="C8" s="58">
        <v>0.48</v>
      </c>
      <c r="D8" s="58">
        <v>0.47689999999999999</v>
      </c>
    </row>
    <row r="9" spans="2:4" x14ac:dyDescent="0.25">
      <c r="B9" s="20" t="s">
        <v>4</v>
      </c>
      <c r="C9" s="58">
        <v>0.24399999999999999</v>
      </c>
      <c r="D9" s="58">
        <v>0.56410000000000005</v>
      </c>
    </row>
    <row r="10" spans="2:4" x14ac:dyDescent="0.25">
      <c r="B10" s="20" t="s">
        <v>86</v>
      </c>
      <c r="C10" s="58">
        <v>0.39100000000000001</v>
      </c>
      <c r="D10" s="58">
        <v>0.55489999999999995</v>
      </c>
    </row>
    <row r="11" spans="2:4" x14ac:dyDescent="0.25">
      <c r="B11" s="20" t="s">
        <v>5</v>
      </c>
      <c r="C11" s="58">
        <v>0.19800000000000001</v>
      </c>
      <c r="D11" s="58">
        <v>0.32600000000000001</v>
      </c>
    </row>
    <row r="12" spans="2:4" x14ac:dyDescent="0.25">
      <c r="B12" s="20" t="s">
        <v>6</v>
      </c>
      <c r="C12" s="58">
        <v>0.183</v>
      </c>
      <c r="D12" s="58">
        <v>0.45400000000000001</v>
      </c>
    </row>
    <row r="13" spans="2:4" x14ac:dyDescent="0.25">
      <c r="B13" s="20" t="s">
        <v>7</v>
      </c>
      <c r="C13" s="58">
        <v>0.33900000000000002</v>
      </c>
      <c r="D13" s="58">
        <v>0.50700000000000001</v>
      </c>
    </row>
    <row r="14" spans="2:4" x14ac:dyDescent="0.25">
      <c r="B14" s="20" t="s">
        <v>8</v>
      </c>
      <c r="C14" s="58">
        <v>0.35680000000000001</v>
      </c>
      <c r="D14" s="58">
        <v>0.54979999999999996</v>
      </c>
    </row>
    <row r="15" spans="2:4" x14ac:dyDescent="0.25">
      <c r="B15" s="22" t="s">
        <v>9</v>
      </c>
      <c r="C15" s="58">
        <v>0.17299999999999999</v>
      </c>
      <c r="D15" s="58">
        <v>0.14330000000000001</v>
      </c>
    </row>
    <row r="16" spans="2:4" x14ac:dyDescent="0.25">
      <c r="B16" s="17" t="s">
        <v>10</v>
      </c>
      <c r="C16" s="59"/>
      <c r="D16" s="59"/>
    </row>
    <row r="17" spans="2:9" x14ac:dyDescent="0.25">
      <c r="B17" s="20" t="s">
        <v>11</v>
      </c>
      <c r="C17" s="58">
        <v>0.2487</v>
      </c>
      <c r="D17" s="58">
        <v>0.46589999999999998</v>
      </c>
    </row>
    <row r="18" spans="2:9" x14ac:dyDescent="0.25">
      <c r="B18" s="20" t="s">
        <v>12</v>
      </c>
      <c r="C18" s="58">
        <v>0.35499999999999998</v>
      </c>
      <c r="D18" s="58">
        <v>0.53200000000000003</v>
      </c>
    </row>
    <row r="19" spans="2:9" x14ac:dyDescent="0.25">
      <c r="B19" s="20" t="s">
        <v>13</v>
      </c>
      <c r="C19" s="58">
        <v>0.58579999999999999</v>
      </c>
      <c r="D19" s="58">
        <v>0.68969999999999998</v>
      </c>
    </row>
    <row r="20" spans="2:9" x14ac:dyDescent="0.25">
      <c r="B20" s="20" t="s">
        <v>14</v>
      </c>
      <c r="C20" s="58">
        <v>0.112</v>
      </c>
      <c r="D20" s="58">
        <v>0.19259999999999999</v>
      </c>
    </row>
    <row r="21" spans="2:9" x14ac:dyDescent="0.25">
      <c r="B21" s="20" t="s">
        <v>15</v>
      </c>
      <c r="C21" s="58">
        <v>0.1933</v>
      </c>
      <c r="D21" s="58">
        <v>0.1343</v>
      </c>
    </row>
    <row r="22" spans="2:9" x14ac:dyDescent="0.25">
      <c r="B22" s="20" t="s">
        <v>16</v>
      </c>
      <c r="C22" s="58">
        <v>0.53500000000000003</v>
      </c>
      <c r="D22" s="58">
        <v>0.57479999999999998</v>
      </c>
    </row>
    <row r="23" spans="2:9" x14ac:dyDescent="0.25">
      <c r="B23" s="20" t="s">
        <v>17</v>
      </c>
      <c r="C23" s="58">
        <v>0.19139999999999999</v>
      </c>
      <c r="D23" s="58">
        <v>0.37269999999999998</v>
      </c>
    </row>
    <row r="24" spans="2:9" x14ac:dyDescent="0.25">
      <c r="B24" s="20" t="s">
        <v>18</v>
      </c>
      <c r="C24" s="58">
        <v>0.83</v>
      </c>
      <c r="D24" s="58">
        <v>0.94</v>
      </c>
    </row>
    <row r="26" spans="2:9" ht="15" customHeight="1" x14ac:dyDescent="0.25">
      <c r="B26" s="83" t="s">
        <v>80</v>
      </c>
      <c r="C26" s="83"/>
      <c r="D26" s="83"/>
      <c r="E26" s="83"/>
      <c r="F26" s="83"/>
      <c r="G26" s="83"/>
    </row>
    <row r="27" spans="2:9" x14ac:dyDescent="0.25">
      <c r="B27" s="97" t="s">
        <v>42</v>
      </c>
      <c r="C27" s="97"/>
      <c r="D27" s="97"/>
      <c r="E27" s="97"/>
      <c r="F27" s="97"/>
      <c r="G27" s="97"/>
      <c r="H27" s="97"/>
      <c r="I27" s="97"/>
    </row>
    <row r="28" spans="2:9" x14ac:dyDescent="0.25">
      <c r="B28" s="98" t="s">
        <v>43</v>
      </c>
      <c r="C28" s="98"/>
      <c r="D28" s="98"/>
      <c r="E28" s="98"/>
      <c r="F28" s="98"/>
      <c r="G28" s="98"/>
      <c r="H28" s="98"/>
      <c r="I28" s="98"/>
    </row>
    <row r="29" spans="2:9" ht="15" customHeight="1" x14ac:dyDescent="0.25">
      <c r="B29" s="98"/>
      <c r="C29" s="98"/>
      <c r="D29" s="98"/>
      <c r="E29" s="98"/>
      <c r="F29" s="98"/>
      <c r="G29" s="98"/>
      <c r="H29" s="98"/>
      <c r="I29" s="98"/>
    </row>
    <row r="30" spans="2:9" x14ac:dyDescent="0.25">
      <c r="B30" s="98" t="s">
        <v>45</v>
      </c>
      <c r="C30" s="98"/>
      <c r="D30" s="98"/>
      <c r="E30" s="98"/>
      <c r="F30" s="98"/>
      <c r="G30" s="98"/>
      <c r="H30" s="98"/>
      <c r="I30" s="98"/>
    </row>
    <row r="31" spans="2:9" ht="15" customHeight="1" x14ac:dyDescent="0.25">
      <c r="B31" s="98"/>
      <c r="C31" s="98"/>
      <c r="D31" s="98"/>
      <c r="E31" s="98"/>
      <c r="F31" s="98"/>
      <c r="G31" s="98"/>
      <c r="H31" s="98"/>
      <c r="I31" s="98"/>
    </row>
    <row r="32" spans="2:9" x14ac:dyDescent="0.25">
      <c r="B32" s="65" t="s">
        <v>44</v>
      </c>
      <c r="C32" s="76"/>
      <c r="D32" s="76"/>
      <c r="E32" s="76"/>
      <c r="F32" s="76"/>
      <c r="G32" s="76"/>
    </row>
  </sheetData>
  <mergeCells count="3">
    <mergeCell ref="B27:I27"/>
    <mergeCell ref="B28:I29"/>
    <mergeCell ref="B30:I31"/>
  </mergeCells>
  <hyperlinks>
    <hyperlink ref="B32" r:id="rId1"/>
  </hyperlinks>
  <pageMargins left="0.7" right="0.7" top="0.75" bottom="0.75" header="0.3" footer="0.3"/>
  <pageSetup paperSize="9" orientation="landscape" r:id="rId2"/>
  <headerFooter>
    <oddHeader>&amp;R&amp;G</oddHead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2"/>
  <sheetViews>
    <sheetView view="pageLayout" zoomScaleNormal="100" workbookViewId="0">
      <selection activeCell="C4" sqref="C4"/>
    </sheetView>
  </sheetViews>
  <sheetFormatPr defaultRowHeight="15" x14ac:dyDescent="0.25"/>
  <cols>
    <col min="2" max="2" width="47.140625" customWidth="1"/>
    <col min="3" max="4" width="10.5703125" customWidth="1"/>
  </cols>
  <sheetData>
    <row r="2" spans="2:4" ht="18" x14ac:dyDescent="0.25">
      <c r="B2" s="35" t="s">
        <v>61</v>
      </c>
    </row>
    <row r="3" spans="2:4" x14ac:dyDescent="0.25">
      <c r="B3" s="2"/>
    </row>
    <row r="4" spans="2:4" x14ac:dyDescent="0.25">
      <c r="B4" s="14" t="s">
        <v>1</v>
      </c>
      <c r="C4" s="31" t="s">
        <v>29</v>
      </c>
      <c r="D4" s="31" t="s">
        <v>84</v>
      </c>
    </row>
    <row r="5" spans="2:4" x14ac:dyDescent="0.25">
      <c r="B5" s="20" t="s">
        <v>20</v>
      </c>
      <c r="C5" s="58">
        <v>0.38769999999999999</v>
      </c>
      <c r="D5" s="58">
        <v>1</v>
      </c>
    </row>
    <row r="6" spans="2:4" x14ac:dyDescent="0.25">
      <c r="B6" s="20" t="s">
        <v>30</v>
      </c>
      <c r="C6" s="58">
        <v>0.62790000000000001</v>
      </c>
      <c r="D6" s="58">
        <v>0.9325</v>
      </c>
    </row>
    <row r="7" spans="2:4" x14ac:dyDescent="0.25">
      <c r="B7" s="20" t="s">
        <v>23</v>
      </c>
      <c r="C7" s="58">
        <v>0.72099999999999997</v>
      </c>
      <c r="D7" s="58">
        <v>0.99399999999999999</v>
      </c>
    </row>
    <row r="8" spans="2:4" x14ac:dyDescent="0.25">
      <c r="B8" s="20" t="s">
        <v>3</v>
      </c>
      <c r="C8" s="58">
        <v>0.61</v>
      </c>
      <c r="D8" s="58">
        <v>0.9294</v>
      </c>
    </row>
    <row r="9" spans="2:4" x14ac:dyDescent="0.25">
      <c r="B9" s="20" t="s">
        <v>4</v>
      </c>
      <c r="C9" s="58">
        <v>0.48399999999999999</v>
      </c>
      <c r="D9" s="58">
        <v>0.99350000000000005</v>
      </c>
    </row>
    <row r="10" spans="2:4" x14ac:dyDescent="0.25">
      <c r="B10" s="20" t="s">
        <v>86</v>
      </c>
      <c r="C10" s="58">
        <v>0.51200000000000001</v>
      </c>
      <c r="D10" s="58">
        <v>0.90359999999999996</v>
      </c>
    </row>
    <row r="11" spans="2:4" x14ac:dyDescent="0.25">
      <c r="B11" s="20" t="s">
        <v>5</v>
      </c>
      <c r="C11" s="58">
        <v>0.51800000000000002</v>
      </c>
      <c r="D11" s="58">
        <v>0.72499999999999998</v>
      </c>
    </row>
    <row r="12" spans="2:4" x14ac:dyDescent="0.25">
      <c r="B12" s="20" t="s">
        <v>6</v>
      </c>
      <c r="C12" s="58">
        <v>0.56799999999999995</v>
      </c>
      <c r="D12" s="58">
        <v>0.93400000000000005</v>
      </c>
    </row>
    <row r="13" spans="2:4" x14ac:dyDescent="0.25">
      <c r="B13" s="20" t="s">
        <v>7</v>
      </c>
      <c r="C13" s="58">
        <v>0.47599999999999998</v>
      </c>
      <c r="D13" s="58">
        <v>0.93300000000000005</v>
      </c>
    </row>
    <row r="14" spans="2:4" x14ac:dyDescent="0.25">
      <c r="B14" s="20" t="s">
        <v>8</v>
      </c>
      <c r="C14" s="58">
        <v>0.49399999999999999</v>
      </c>
      <c r="D14" s="58">
        <v>0.91590000000000005</v>
      </c>
    </row>
    <row r="15" spans="2:4" x14ac:dyDescent="0.25">
      <c r="B15" s="22" t="s">
        <v>9</v>
      </c>
      <c r="C15" s="58">
        <v>0.46300000000000002</v>
      </c>
      <c r="D15" s="58">
        <v>0.45190000000000002</v>
      </c>
    </row>
    <row r="16" spans="2:4" x14ac:dyDescent="0.25">
      <c r="B16" s="17" t="s">
        <v>10</v>
      </c>
      <c r="C16" s="59"/>
      <c r="D16" s="59"/>
    </row>
    <row r="17" spans="2:9" x14ac:dyDescent="0.25">
      <c r="B17" s="20" t="s">
        <v>11</v>
      </c>
      <c r="C17" s="58">
        <v>0.62319999999999998</v>
      </c>
      <c r="D17" s="58">
        <v>0.90429999999999999</v>
      </c>
    </row>
    <row r="18" spans="2:9" x14ac:dyDescent="0.25">
      <c r="B18" s="20" t="s">
        <v>12</v>
      </c>
      <c r="C18" s="58">
        <v>0.48599999999999999</v>
      </c>
      <c r="D18" s="58">
        <v>0.91100000000000003</v>
      </c>
    </row>
    <row r="19" spans="2:9" x14ac:dyDescent="0.25">
      <c r="B19" s="20" t="s">
        <v>13</v>
      </c>
      <c r="C19" s="58">
        <v>0.93189999999999995</v>
      </c>
      <c r="D19" s="58">
        <v>1</v>
      </c>
    </row>
    <row r="20" spans="2:9" x14ac:dyDescent="0.25">
      <c r="B20" s="20" t="s">
        <v>14</v>
      </c>
      <c r="C20" s="58">
        <v>0.44</v>
      </c>
      <c r="D20" s="58">
        <v>0.94610000000000005</v>
      </c>
    </row>
    <row r="21" spans="2:9" x14ac:dyDescent="0.25">
      <c r="B21" s="20" t="s">
        <v>15</v>
      </c>
      <c r="C21" s="58">
        <v>0.80189999999999995</v>
      </c>
      <c r="D21" s="58">
        <v>0.9657</v>
      </c>
    </row>
    <row r="22" spans="2:9" x14ac:dyDescent="0.25">
      <c r="B22" s="20" t="s">
        <v>16</v>
      </c>
      <c r="C22" s="58">
        <v>0.76949999999999996</v>
      </c>
      <c r="D22" s="58">
        <v>0.93510000000000004</v>
      </c>
    </row>
    <row r="23" spans="2:9" x14ac:dyDescent="0.25">
      <c r="B23" s="20" t="s">
        <v>17</v>
      </c>
      <c r="C23" s="58">
        <v>0.50600000000000001</v>
      </c>
      <c r="D23" s="58">
        <v>0.93830000000000002</v>
      </c>
    </row>
    <row r="24" spans="2:9" x14ac:dyDescent="0.25">
      <c r="B24" s="20" t="s">
        <v>18</v>
      </c>
      <c r="C24" s="58">
        <v>0.94</v>
      </c>
      <c r="D24" s="58">
        <v>0.97</v>
      </c>
    </row>
    <row r="26" spans="2:9" ht="15" customHeight="1" x14ac:dyDescent="0.25">
      <c r="B26" s="83" t="s">
        <v>80</v>
      </c>
      <c r="C26" s="83"/>
      <c r="D26" s="83"/>
      <c r="E26" s="83"/>
      <c r="F26" s="83"/>
      <c r="G26" s="83"/>
    </row>
    <row r="27" spans="2:9" x14ac:dyDescent="0.25">
      <c r="B27" s="97" t="s">
        <v>42</v>
      </c>
      <c r="C27" s="97"/>
      <c r="D27" s="97"/>
      <c r="E27" s="97"/>
      <c r="F27" s="97"/>
      <c r="G27" s="97"/>
      <c r="H27" s="97"/>
      <c r="I27" s="97"/>
    </row>
    <row r="28" spans="2:9" x14ac:dyDescent="0.25">
      <c r="B28" s="98" t="s">
        <v>43</v>
      </c>
      <c r="C28" s="98"/>
      <c r="D28" s="98"/>
      <c r="E28" s="98"/>
      <c r="F28" s="98"/>
      <c r="G28" s="98"/>
      <c r="H28" s="98"/>
      <c r="I28" s="98"/>
    </row>
    <row r="29" spans="2:9" x14ac:dyDescent="0.25">
      <c r="B29" s="98"/>
      <c r="C29" s="98"/>
      <c r="D29" s="98"/>
      <c r="E29" s="98"/>
      <c r="F29" s="98"/>
      <c r="G29" s="98"/>
      <c r="H29" s="98"/>
      <c r="I29" s="98"/>
    </row>
    <row r="30" spans="2:9" x14ac:dyDescent="0.25">
      <c r="B30" s="98" t="s">
        <v>45</v>
      </c>
      <c r="C30" s="98"/>
      <c r="D30" s="98"/>
      <c r="E30" s="98"/>
      <c r="F30" s="98"/>
      <c r="G30" s="98"/>
      <c r="H30" s="98"/>
      <c r="I30" s="98"/>
    </row>
    <row r="31" spans="2:9" x14ac:dyDescent="0.25">
      <c r="B31" s="98"/>
      <c r="C31" s="98"/>
      <c r="D31" s="98"/>
      <c r="E31" s="98"/>
      <c r="F31" s="98"/>
      <c r="G31" s="98"/>
      <c r="H31" s="98"/>
      <c r="I31" s="98"/>
    </row>
    <row r="32" spans="2:9" x14ac:dyDescent="0.25">
      <c r="B32" s="65" t="s">
        <v>44</v>
      </c>
      <c r="C32" s="2"/>
      <c r="D32" s="2"/>
      <c r="E32" s="2"/>
      <c r="F32" s="2"/>
      <c r="G32" s="2"/>
    </row>
  </sheetData>
  <mergeCells count="3">
    <mergeCell ref="B28:I29"/>
    <mergeCell ref="B30:I31"/>
    <mergeCell ref="B27:I27"/>
  </mergeCells>
  <hyperlinks>
    <hyperlink ref="B32" r:id="rId1"/>
  </hyperlinks>
  <pageMargins left="0.7" right="0.7" top="0.75" bottom="0.75" header="0.3" footer="0.3"/>
  <pageSetup paperSize="9" orientation="landscape" r:id="rId2"/>
  <headerFooter>
    <oddHeader>&amp;R&amp;G</oddHead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2"/>
  <sheetViews>
    <sheetView view="pageLayout" zoomScaleNormal="100" workbookViewId="0">
      <selection activeCell="C20" sqref="C20"/>
    </sheetView>
  </sheetViews>
  <sheetFormatPr defaultRowHeight="14.25" x14ac:dyDescent="0.2"/>
  <cols>
    <col min="1" max="1" width="9.140625" style="2"/>
    <col min="2" max="2" width="33.5703125" style="2" customWidth="1"/>
    <col min="3" max="4" width="10.140625" style="2" customWidth="1"/>
    <col min="5" max="5" width="9.140625" style="76"/>
    <col min="6" max="6" width="9.140625" style="2"/>
    <col min="7" max="7" width="9.5703125" style="2" customWidth="1"/>
    <col min="8" max="16384" width="9.140625" style="2"/>
  </cols>
  <sheetData>
    <row r="2" spans="2:13" ht="18" customHeight="1" x14ac:dyDescent="0.25">
      <c r="B2" s="100" t="s">
        <v>62</v>
      </c>
      <c r="C2" s="100"/>
      <c r="D2" s="100"/>
      <c r="E2" s="100"/>
      <c r="F2" s="100"/>
      <c r="G2" s="100"/>
      <c r="H2" s="100"/>
      <c r="I2" s="74"/>
      <c r="J2" s="74"/>
      <c r="K2" s="74"/>
      <c r="L2" s="74"/>
      <c r="M2" s="74"/>
    </row>
    <row r="4" spans="2:13" ht="15.75" x14ac:dyDescent="0.25">
      <c r="B4" s="36" t="s">
        <v>1</v>
      </c>
      <c r="C4" s="37" t="s">
        <v>29</v>
      </c>
      <c r="D4" s="37" t="s">
        <v>84</v>
      </c>
      <c r="G4" s="1"/>
    </row>
    <row r="5" spans="2:13" ht="15" x14ac:dyDescent="0.25">
      <c r="B5" s="30" t="s">
        <v>20</v>
      </c>
      <c r="C5" s="39">
        <v>380</v>
      </c>
      <c r="D5" s="39">
        <v>497</v>
      </c>
      <c r="G5" s="6"/>
      <c r="H5" s="7"/>
      <c r="I5" s="7"/>
      <c r="J5" s="7"/>
      <c r="K5" s="7"/>
      <c r="L5" s="7"/>
    </row>
    <row r="6" spans="2:13" ht="15" x14ac:dyDescent="0.25">
      <c r="B6" s="30" t="s">
        <v>2</v>
      </c>
      <c r="C6" s="39">
        <v>302</v>
      </c>
      <c r="D6" s="39">
        <v>201</v>
      </c>
      <c r="G6" s="8"/>
      <c r="H6" s="8"/>
      <c r="I6" s="8"/>
      <c r="J6" s="8"/>
      <c r="K6" s="8"/>
      <c r="L6" s="9"/>
    </row>
    <row r="7" spans="2:13" ht="15" x14ac:dyDescent="0.25">
      <c r="B7" s="30" t="s">
        <v>23</v>
      </c>
      <c r="C7" s="39">
        <v>6</v>
      </c>
      <c r="D7" s="39">
        <v>5</v>
      </c>
      <c r="G7" s="10"/>
      <c r="H7" s="11"/>
      <c r="I7" s="11"/>
      <c r="J7" s="11"/>
      <c r="K7" s="11"/>
      <c r="L7" s="11"/>
    </row>
    <row r="8" spans="2:13" ht="15" x14ac:dyDescent="0.25">
      <c r="B8" s="30" t="s">
        <v>3</v>
      </c>
      <c r="C8" s="39">
        <v>244</v>
      </c>
      <c r="D8" s="39">
        <v>238</v>
      </c>
      <c r="G8" s="10"/>
      <c r="H8" s="11"/>
      <c r="I8" s="11"/>
      <c r="J8" s="11"/>
      <c r="K8" s="11"/>
      <c r="L8" s="11"/>
    </row>
    <row r="9" spans="2:13" ht="15" x14ac:dyDescent="0.25">
      <c r="B9" s="30" t="s">
        <v>4</v>
      </c>
      <c r="C9" s="39">
        <v>780</v>
      </c>
      <c r="D9" s="39">
        <v>677</v>
      </c>
      <c r="G9" s="10"/>
      <c r="H9" s="11"/>
      <c r="I9" s="11"/>
      <c r="J9" s="11"/>
      <c r="K9" s="11"/>
      <c r="L9" s="11"/>
    </row>
    <row r="10" spans="2:13" ht="15" x14ac:dyDescent="0.25">
      <c r="B10" s="30" t="s">
        <v>86</v>
      </c>
      <c r="C10" s="39">
        <v>105</v>
      </c>
      <c r="D10" s="39">
        <v>60</v>
      </c>
      <c r="G10" s="10"/>
      <c r="H10" s="11"/>
      <c r="I10" s="11"/>
      <c r="J10" s="11"/>
      <c r="K10" s="11"/>
      <c r="L10" s="11"/>
    </row>
    <row r="11" spans="2:13" ht="15" x14ac:dyDescent="0.25">
      <c r="B11" s="30" t="s">
        <v>5</v>
      </c>
      <c r="C11" s="40">
        <v>393</v>
      </c>
      <c r="D11" s="40">
        <v>614</v>
      </c>
      <c r="G11" s="10"/>
      <c r="H11" s="11"/>
      <c r="I11" s="11"/>
      <c r="J11" s="11"/>
      <c r="K11" s="11"/>
      <c r="L11" s="11"/>
    </row>
    <row r="12" spans="2:13" ht="15" x14ac:dyDescent="0.25">
      <c r="B12" s="30" t="s">
        <v>6</v>
      </c>
      <c r="C12" s="40">
        <v>1392</v>
      </c>
      <c r="D12" s="40">
        <v>2103</v>
      </c>
      <c r="G12" s="10"/>
      <c r="H12" s="11"/>
      <c r="I12" s="11"/>
      <c r="J12" s="11"/>
      <c r="K12" s="11"/>
      <c r="L12" s="11"/>
    </row>
    <row r="13" spans="2:13" ht="15" x14ac:dyDescent="0.25">
      <c r="B13" s="30" t="s">
        <v>7</v>
      </c>
      <c r="C13" s="41">
        <v>1521</v>
      </c>
      <c r="D13" s="41">
        <v>1023</v>
      </c>
      <c r="G13" s="10"/>
      <c r="H13" s="11"/>
      <c r="I13" s="11"/>
      <c r="J13" s="11"/>
      <c r="K13" s="11"/>
      <c r="L13" s="11"/>
    </row>
    <row r="14" spans="2:13" ht="15" x14ac:dyDescent="0.25">
      <c r="B14" s="30" t="s">
        <v>8</v>
      </c>
      <c r="C14" s="39">
        <v>178</v>
      </c>
      <c r="D14" s="39">
        <v>182</v>
      </c>
      <c r="G14" s="10"/>
      <c r="H14" s="11"/>
      <c r="I14" s="11"/>
      <c r="J14" s="11"/>
      <c r="K14" s="11"/>
      <c r="L14" s="11"/>
    </row>
    <row r="15" spans="2:13" ht="15" x14ac:dyDescent="0.25">
      <c r="B15" s="30" t="s">
        <v>9</v>
      </c>
      <c r="C15" s="39">
        <v>778</v>
      </c>
      <c r="D15" s="39">
        <v>664</v>
      </c>
      <c r="G15" s="10"/>
      <c r="H15" s="11"/>
      <c r="I15" s="11"/>
      <c r="J15" s="11"/>
      <c r="K15" s="11"/>
      <c r="L15" s="11"/>
    </row>
    <row r="16" spans="2:13" ht="15.75" x14ac:dyDescent="0.25">
      <c r="B16" s="42" t="s">
        <v>26</v>
      </c>
      <c r="C16" s="43">
        <v>6079</v>
      </c>
      <c r="D16" s="43">
        <v>6264</v>
      </c>
      <c r="G16" s="10"/>
      <c r="H16" s="11"/>
      <c r="I16" s="11"/>
      <c r="J16" s="11"/>
      <c r="K16" s="11"/>
      <c r="L16" s="11"/>
    </row>
    <row r="17" spans="2:13" x14ac:dyDescent="0.2">
      <c r="G17" s="12"/>
      <c r="H17" s="12"/>
      <c r="I17" s="12"/>
      <c r="J17" s="12"/>
      <c r="K17" s="12"/>
      <c r="L17" s="12"/>
    </row>
    <row r="18" spans="2:13" ht="18" x14ac:dyDescent="0.25">
      <c r="B18" s="68" t="s">
        <v>25</v>
      </c>
      <c r="C18" s="68"/>
      <c r="D18" s="68"/>
      <c r="E18" s="79"/>
      <c r="F18" s="68"/>
      <c r="G18" s="68"/>
      <c r="H18" s="68"/>
      <c r="I18" s="68"/>
      <c r="J18" s="68"/>
      <c r="K18" s="68"/>
      <c r="L18" s="68"/>
      <c r="M18" s="68"/>
    </row>
    <row r="19" spans="2:13" ht="15" x14ac:dyDescent="0.25">
      <c r="G19" s="6"/>
      <c r="H19" s="13"/>
      <c r="I19" s="13"/>
      <c r="J19" s="13"/>
      <c r="K19" s="13"/>
      <c r="L19" s="13"/>
    </row>
    <row r="20" spans="2:13" ht="15" x14ac:dyDescent="0.25">
      <c r="B20" s="36" t="s">
        <v>1</v>
      </c>
      <c r="C20" s="37" t="s">
        <v>29</v>
      </c>
      <c r="D20" s="37" t="s">
        <v>84</v>
      </c>
    </row>
    <row r="21" spans="2:13" ht="15" x14ac:dyDescent="0.25">
      <c r="B21" s="30" t="s">
        <v>20</v>
      </c>
      <c r="C21" s="44">
        <v>1.3269231306446612</v>
      </c>
      <c r="D21" s="44">
        <v>1.7122733132729777</v>
      </c>
    </row>
    <row r="22" spans="2:13" ht="15" x14ac:dyDescent="0.25">
      <c r="B22" s="30" t="s">
        <v>2</v>
      </c>
      <c r="C22" s="44">
        <v>2.0408728718662972</v>
      </c>
      <c r="D22" s="44">
        <v>1.3519048743232911</v>
      </c>
    </row>
    <row r="23" spans="2:13" ht="15" x14ac:dyDescent="0.25">
      <c r="B23" s="30" t="s">
        <v>23</v>
      </c>
      <c r="C23" s="44">
        <v>2.8668354914233842</v>
      </c>
      <c r="D23" s="44">
        <v>2.2672652246859837</v>
      </c>
    </row>
    <row r="24" spans="2:13" ht="15" x14ac:dyDescent="0.25">
      <c r="B24" s="30" t="s">
        <v>3</v>
      </c>
      <c r="C24" s="44">
        <v>1.8841422403841179</v>
      </c>
      <c r="D24" s="44">
        <v>1.8280061291970213</v>
      </c>
    </row>
    <row r="25" spans="2:13" ht="15" x14ac:dyDescent="0.25">
      <c r="B25" s="30" t="s">
        <v>4</v>
      </c>
      <c r="C25" s="44">
        <v>1.8725989320424246</v>
      </c>
      <c r="D25" s="44">
        <v>1.5549690401615663</v>
      </c>
      <c r="F25" s="99" t="s">
        <v>46</v>
      </c>
      <c r="G25" s="99"/>
      <c r="H25" s="99"/>
      <c r="I25" s="99"/>
      <c r="J25" s="99"/>
      <c r="K25" s="99"/>
      <c r="L25" s="99"/>
      <c r="M25" s="99"/>
    </row>
    <row r="26" spans="2:13" ht="15" x14ac:dyDescent="0.25">
      <c r="B26" s="30" t="s">
        <v>86</v>
      </c>
      <c r="C26" s="44">
        <v>1.3599908815849462</v>
      </c>
      <c r="D26" s="44">
        <v>0.77020043182570874</v>
      </c>
      <c r="F26" s="99"/>
      <c r="G26" s="99"/>
      <c r="H26" s="99"/>
      <c r="I26" s="99"/>
      <c r="J26" s="99"/>
      <c r="K26" s="99"/>
      <c r="L26" s="99"/>
      <c r="M26" s="99"/>
    </row>
    <row r="27" spans="2:13" ht="15" x14ac:dyDescent="0.25">
      <c r="B27" s="30" t="s">
        <v>5</v>
      </c>
      <c r="C27" s="44">
        <v>1.9510984237309172</v>
      </c>
      <c r="D27" s="44">
        <v>3.0318921475968552</v>
      </c>
      <c r="F27" s="99"/>
      <c r="G27" s="99"/>
      <c r="H27" s="99"/>
      <c r="I27" s="99"/>
      <c r="J27" s="99"/>
      <c r="K27" s="99"/>
      <c r="L27" s="99"/>
      <c r="M27" s="99"/>
    </row>
    <row r="28" spans="2:13" ht="15" x14ac:dyDescent="0.25">
      <c r="B28" s="30" t="s">
        <v>6</v>
      </c>
      <c r="C28" s="44">
        <v>2.2982383639712833</v>
      </c>
      <c r="D28" s="44">
        <v>3.4392400113627386</v>
      </c>
      <c r="F28" s="99"/>
      <c r="G28" s="99"/>
      <c r="H28" s="99"/>
      <c r="I28" s="99"/>
      <c r="J28" s="99"/>
      <c r="K28" s="99"/>
      <c r="L28" s="99"/>
      <c r="M28" s="99"/>
    </row>
    <row r="29" spans="2:13" ht="15" x14ac:dyDescent="0.25">
      <c r="B29" s="30" t="s">
        <v>7</v>
      </c>
      <c r="C29" s="44">
        <v>4.4462789527010633</v>
      </c>
      <c r="D29" s="44">
        <v>2.9688686694970072</v>
      </c>
      <c r="F29" s="99"/>
      <c r="G29" s="99"/>
      <c r="H29" s="99"/>
      <c r="I29" s="99"/>
      <c r="J29" s="99"/>
      <c r="K29" s="99"/>
      <c r="L29" s="99"/>
      <c r="M29" s="99"/>
    </row>
    <row r="30" spans="2:13" ht="15" x14ac:dyDescent="0.25">
      <c r="B30" s="30" t="s">
        <v>8</v>
      </c>
      <c r="C30" s="44">
        <v>1.401107031983023</v>
      </c>
      <c r="D30" s="44">
        <v>1.4197453819271095</v>
      </c>
      <c r="F30" s="99"/>
      <c r="G30" s="99"/>
      <c r="H30" s="99"/>
      <c r="I30" s="99"/>
      <c r="J30" s="99"/>
      <c r="K30" s="99"/>
      <c r="L30" s="99"/>
      <c r="M30" s="99"/>
    </row>
    <row r="31" spans="2:13" ht="15" x14ac:dyDescent="0.25">
      <c r="B31" s="30" t="s">
        <v>9</v>
      </c>
      <c r="C31" s="44">
        <v>3.3297695953516762</v>
      </c>
      <c r="D31" s="44">
        <v>2.8222772887436194</v>
      </c>
      <c r="F31" s="99"/>
      <c r="G31" s="99"/>
      <c r="H31" s="99"/>
      <c r="I31" s="99"/>
      <c r="J31" s="99"/>
      <c r="K31" s="99"/>
      <c r="L31" s="99"/>
      <c r="M31" s="99"/>
    </row>
    <row r="32" spans="2:13" ht="15.75" x14ac:dyDescent="0.25">
      <c r="B32" s="42" t="s">
        <v>26</v>
      </c>
      <c r="C32" s="45">
        <v>2.3657658465448841</v>
      </c>
      <c r="D32" s="45">
        <v>2.4030905556114668</v>
      </c>
      <c r="F32" s="64" t="s">
        <v>44</v>
      </c>
    </row>
  </sheetData>
  <mergeCells count="2">
    <mergeCell ref="F25:M31"/>
    <mergeCell ref="B2:H2"/>
  </mergeCells>
  <hyperlinks>
    <hyperlink ref="F32" r:id="rId1"/>
  </hyperlinks>
  <pageMargins left="0.7" right="0.7" top="0.75" bottom="0.75" header="0.3" footer="0.3"/>
  <pageSetup paperSize="8" orientation="landscape" r:id="rId2"/>
  <headerFooter>
    <oddHeader>&amp;R&amp;G</oddHead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2"/>
  <sheetViews>
    <sheetView view="pageLayout" zoomScaleNormal="100" workbookViewId="0">
      <selection activeCell="C20" sqref="C20"/>
    </sheetView>
  </sheetViews>
  <sheetFormatPr defaultRowHeight="14.25" x14ac:dyDescent="0.2"/>
  <cols>
    <col min="1" max="1" width="9.140625" style="2"/>
    <col min="2" max="2" width="33.5703125" style="2" customWidth="1"/>
    <col min="3" max="3" width="10.42578125" style="2" customWidth="1"/>
    <col min="4" max="4" width="10.42578125" style="76" customWidth="1"/>
    <col min="5" max="6" width="9.140625" style="2"/>
    <col min="7" max="7" width="9.5703125" style="2" customWidth="1"/>
    <col min="8" max="16384" width="9.140625" style="2"/>
  </cols>
  <sheetData>
    <row r="2" spans="2:12" ht="18" x14ac:dyDescent="0.25">
      <c r="B2" s="101" t="s">
        <v>63</v>
      </c>
      <c r="C2" s="101"/>
      <c r="D2" s="101"/>
      <c r="E2" s="101"/>
      <c r="F2" s="101"/>
      <c r="G2" s="101"/>
    </row>
    <row r="4" spans="2:12" ht="15.75" x14ac:dyDescent="0.25">
      <c r="B4" s="36" t="s">
        <v>1</v>
      </c>
      <c r="C4" s="37" t="s">
        <v>29</v>
      </c>
      <c r="D4" s="37" t="s">
        <v>84</v>
      </c>
      <c r="G4" s="1"/>
    </row>
    <row r="5" spans="2:12" ht="15" x14ac:dyDescent="0.25">
      <c r="B5" s="30" t="s">
        <v>20</v>
      </c>
      <c r="C5" s="39">
        <v>3628</v>
      </c>
      <c r="D5" s="39">
        <v>4181</v>
      </c>
      <c r="G5" s="6"/>
      <c r="H5" s="7"/>
      <c r="I5" s="7"/>
      <c r="J5" s="7"/>
      <c r="K5" s="7"/>
      <c r="L5" s="7"/>
    </row>
    <row r="6" spans="2:12" ht="15" x14ac:dyDescent="0.25">
      <c r="B6" s="30" t="s">
        <v>2</v>
      </c>
      <c r="C6" s="39">
        <v>3806</v>
      </c>
      <c r="D6" s="39">
        <v>3889</v>
      </c>
      <c r="G6" s="8"/>
      <c r="H6" s="8"/>
      <c r="I6" s="8"/>
      <c r="J6" s="8"/>
      <c r="K6" s="8"/>
      <c r="L6" s="9"/>
    </row>
    <row r="7" spans="2:12" ht="15" x14ac:dyDescent="0.25">
      <c r="B7" s="30" t="s">
        <v>23</v>
      </c>
      <c r="C7" s="39">
        <v>24</v>
      </c>
      <c r="D7" s="39">
        <v>42</v>
      </c>
      <c r="G7" s="10"/>
      <c r="H7" s="11"/>
      <c r="I7" s="11"/>
      <c r="J7" s="11"/>
      <c r="K7" s="11"/>
      <c r="L7" s="11"/>
    </row>
    <row r="8" spans="2:12" ht="15" x14ac:dyDescent="0.25">
      <c r="B8" s="30" t="s">
        <v>3</v>
      </c>
      <c r="C8" s="39">
        <v>3863</v>
      </c>
      <c r="D8" s="39">
        <v>3454</v>
      </c>
      <c r="G8" s="10"/>
      <c r="H8" s="11"/>
      <c r="I8" s="11"/>
      <c r="J8" s="11"/>
      <c r="K8" s="11"/>
      <c r="L8" s="11"/>
    </row>
    <row r="9" spans="2:12" ht="15" x14ac:dyDescent="0.25">
      <c r="B9" s="30" t="s">
        <v>4</v>
      </c>
      <c r="C9" s="39">
        <v>3606</v>
      </c>
      <c r="D9" s="39">
        <v>4526</v>
      </c>
      <c r="G9" s="10"/>
      <c r="H9" s="11"/>
      <c r="I9" s="11"/>
      <c r="J9" s="11"/>
      <c r="K9" s="11"/>
      <c r="L9" s="11"/>
    </row>
    <row r="10" spans="2:12" ht="15" x14ac:dyDescent="0.25">
      <c r="B10" s="30" t="s">
        <v>86</v>
      </c>
      <c r="C10" s="39">
        <v>1499</v>
      </c>
      <c r="D10" s="39">
        <v>1407</v>
      </c>
      <c r="G10" s="10"/>
      <c r="H10" s="11"/>
      <c r="I10" s="11"/>
      <c r="J10" s="11"/>
      <c r="K10" s="11"/>
      <c r="L10" s="11"/>
    </row>
    <row r="11" spans="2:12" ht="15" x14ac:dyDescent="0.25">
      <c r="B11" s="30" t="s">
        <v>5</v>
      </c>
      <c r="C11" s="40">
        <v>4409</v>
      </c>
      <c r="D11" s="40">
        <v>3944</v>
      </c>
      <c r="G11" s="10"/>
      <c r="H11" s="11"/>
      <c r="I11" s="11"/>
      <c r="J11" s="11"/>
      <c r="K11" s="11"/>
      <c r="L11" s="11"/>
    </row>
    <row r="12" spans="2:12" ht="15" x14ac:dyDescent="0.25">
      <c r="B12" s="30" t="s">
        <v>6</v>
      </c>
      <c r="C12" s="40">
        <v>7437</v>
      </c>
      <c r="D12" s="40">
        <v>5749</v>
      </c>
      <c r="G12" s="10"/>
      <c r="H12" s="11"/>
      <c r="I12" s="11"/>
      <c r="J12" s="11"/>
      <c r="K12" s="11"/>
      <c r="L12" s="11"/>
    </row>
    <row r="13" spans="2:12" ht="15" x14ac:dyDescent="0.25">
      <c r="B13" s="30" t="s">
        <v>7</v>
      </c>
      <c r="C13" s="41">
        <v>6849</v>
      </c>
      <c r="D13" s="41">
        <v>6223</v>
      </c>
      <c r="G13" s="10"/>
      <c r="H13" s="11"/>
      <c r="I13" s="11"/>
      <c r="J13" s="11"/>
      <c r="K13" s="11"/>
      <c r="L13" s="11"/>
    </row>
    <row r="14" spans="2:12" ht="15" x14ac:dyDescent="0.25">
      <c r="B14" s="30" t="s">
        <v>8</v>
      </c>
      <c r="C14" s="39">
        <v>2449</v>
      </c>
      <c r="D14" s="39">
        <v>2460</v>
      </c>
      <c r="G14" s="10"/>
      <c r="H14" s="11"/>
      <c r="I14" s="11"/>
      <c r="J14" s="11"/>
      <c r="K14" s="11"/>
      <c r="L14" s="11"/>
    </row>
    <row r="15" spans="2:12" ht="15" x14ac:dyDescent="0.25">
      <c r="B15" s="30" t="s">
        <v>9</v>
      </c>
      <c r="C15" s="39">
        <v>5038</v>
      </c>
      <c r="D15" s="39">
        <v>4578</v>
      </c>
      <c r="G15" s="10"/>
      <c r="H15" s="11"/>
      <c r="I15" s="11"/>
      <c r="J15" s="11"/>
      <c r="K15" s="11"/>
      <c r="L15" s="11"/>
    </row>
    <row r="16" spans="2:12" ht="15.75" x14ac:dyDescent="0.25">
      <c r="B16" s="42" t="s">
        <v>26</v>
      </c>
      <c r="C16" s="43">
        <v>42608</v>
      </c>
      <c r="D16" s="43">
        <v>40453</v>
      </c>
      <c r="G16" s="10"/>
      <c r="H16" s="11"/>
      <c r="I16" s="11"/>
      <c r="J16" s="11"/>
      <c r="K16" s="11"/>
      <c r="L16" s="11"/>
    </row>
    <row r="17" spans="2:13" x14ac:dyDescent="0.2">
      <c r="G17" s="12"/>
      <c r="H17" s="12"/>
      <c r="I17" s="12"/>
      <c r="J17" s="12"/>
      <c r="K17" s="12"/>
      <c r="L17" s="12"/>
    </row>
    <row r="18" spans="2:13" ht="18" x14ac:dyDescent="0.25">
      <c r="B18" s="101" t="s">
        <v>27</v>
      </c>
      <c r="C18" s="101"/>
      <c r="D18" s="101"/>
      <c r="E18" s="101"/>
      <c r="F18" s="101"/>
      <c r="G18" s="101"/>
      <c r="H18" s="101"/>
      <c r="I18" s="101"/>
      <c r="J18" s="101"/>
      <c r="K18" s="13"/>
      <c r="L18" s="13"/>
    </row>
    <row r="19" spans="2:13" ht="15" x14ac:dyDescent="0.25">
      <c r="G19" s="6"/>
      <c r="H19" s="13"/>
      <c r="I19" s="13"/>
      <c r="J19" s="13"/>
      <c r="K19" s="13"/>
      <c r="L19" s="13"/>
    </row>
    <row r="20" spans="2:13" ht="15" x14ac:dyDescent="0.25">
      <c r="B20" s="36" t="s">
        <v>1</v>
      </c>
      <c r="C20" s="37" t="s">
        <v>29</v>
      </c>
      <c r="D20" s="37" t="s">
        <v>84</v>
      </c>
    </row>
    <row r="21" spans="2:13" ht="15" x14ac:dyDescent="0.25">
      <c r="B21" s="30" t="s">
        <v>20</v>
      </c>
      <c r="C21" s="44">
        <v>12.668623994681134</v>
      </c>
      <c r="D21" s="44">
        <v>14.404456182684749</v>
      </c>
    </row>
    <row r="22" spans="2:13" ht="15" x14ac:dyDescent="0.25">
      <c r="B22" s="30" t="s">
        <v>2</v>
      </c>
      <c r="C22" s="44">
        <v>25.72040447126863</v>
      </c>
      <c r="D22" s="44">
        <v>26.157005254941684</v>
      </c>
    </row>
    <row r="23" spans="2:13" ht="15" x14ac:dyDescent="0.25">
      <c r="B23" s="30" t="s">
        <v>23</v>
      </c>
      <c r="C23" s="44">
        <v>11.467341965693537</v>
      </c>
      <c r="D23" s="44">
        <v>19.045027887362263</v>
      </c>
    </row>
    <row r="24" spans="2:13" ht="15" x14ac:dyDescent="0.25">
      <c r="B24" s="30" t="s">
        <v>3</v>
      </c>
      <c r="C24" s="44">
        <v>29.829678174605931</v>
      </c>
      <c r="D24" s="44">
        <v>26.529130967422322</v>
      </c>
    </row>
    <row r="25" spans="2:13" ht="15" x14ac:dyDescent="0.25">
      <c r="B25" s="30" t="s">
        <v>4</v>
      </c>
      <c r="C25" s="44">
        <v>8.6571689089038237</v>
      </c>
      <c r="D25" s="44">
        <v>10.395553730829024</v>
      </c>
      <c r="F25" s="99" t="s">
        <v>46</v>
      </c>
      <c r="G25" s="99"/>
      <c r="H25" s="99"/>
      <c r="I25" s="99"/>
      <c r="J25" s="99"/>
      <c r="K25" s="99"/>
      <c r="L25" s="99"/>
      <c r="M25" s="99"/>
    </row>
    <row r="26" spans="2:13" ht="15" x14ac:dyDescent="0.25">
      <c r="B26" s="30" t="s">
        <v>86</v>
      </c>
      <c r="C26" s="44">
        <v>19.415488871388902</v>
      </c>
      <c r="D26" s="44">
        <v>18.061200126312873</v>
      </c>
      <c r="F26" s="99"/>
      <c r="G26" s="99"/>
      <c r="H26" s="99"/>
      <c r="I26" s="99"/>
      <c r="J26" s="99"/>
      <c r="K26" s="99"/>
      <c r="L26" s="99"/>
      <c r="M26" s="99"/>
    </row>
    <row r="27" spans="2:13" ht="15" x14ac:dyDescent="0.25">
      <c r="B27" s="30" t="s">
        <v>5</v>
      </c>
      <c r="C27" s="44">
        <v>21.889040585825992</v>
      </c>
      <c r="D27" s="44">
        <v>19.47521600997068</v>
      </c>
      <c r="F27" s="99"/>
      <c r="G27" s="99"/>
      <c r="H27" s="99"/>
      <c r="I27" s="99"/>
      <c r="J27" s="99"/>
      <c r="K27" s="99"/>
      <c r="L27" s="99"/>
      <c r="M27" s="99"/>
    </row>
    <row r="28" spans="2:13" ht="15" x14ac:dyDescent="0.25">
      <c r="B28" s="30" t="s">
        <v>6</v>
      </c>
      <c r="C28" s="44">
        <v>12.278734707510369</v>
      </c>
      <c r="D28" s="44">
        <v>9.4018976820372728</v>
      </c>
      <c r="F28" s="99"/>
      <c r="G28" s="99"/>
      <c r="H28" s="99"/>
      <c r="I28" s="99"/>
      <c r="J28" s="99"/>
      <c r="K28" s="99"/>
      <c r="L28" s="99"/>
      <c r="M28" s="99"/>
    </row>
    <row r="29" spans="2:13" ht="15" x14ac:dyDescent="0.25">
      <c r="B29" s="30" t="s">
        <v>7</v>
      </c>
      <c r="C29" s="44">
        <v>20.02140995861248</v>
      </c>
      <c r="D29" s="44">
        <v>18.059892209462248</v>
      </c>
      <c r="F29" s="99"/>
      <c r="G29" s="99"/>
      <c r="H29" s="99"/>
      <c r="I29" s="99"/>
      <c r="J29" s="99"/>
      <c r="K29" s="99"/>
      <c r="L29" s="99"/>
      <c r="M29" s="99"/>
    </row>
    <row r="30" spans="2:13" ht="15" x14ac:dyDescent="0.25">
      <c r="B30" s="30" t="s">
        <v>8</v>
      </c>
      <c r="C30" s="44">
        <v>19.277028771496759</v>
      </c>
      <c r="D30" s="44">
        <v>19.189965052421368</v>
      </c>
      <c r="F30" s="99"/>
      <c r="G30" s="99"/>
      <c r="H30" s="99"/>
      <c r="I30" s="99"/>
      <c r="J30" s="99"/>
      <c r="K30" s="99"/>
      <c r="L30" s="99"/>
      <c r="M30" s="99"/>
    </row>
    <row r="31" spans="2:13" ht="15" x14ac:dyDescent="0.25">
      <c r="B31" s="30" t="s">
        <v>9</v>
      </c>
      <c r="C31" s="44">
        <v>21.562184089179617</v>
      </c>
      <c r="D31" s="44">
        <v>19.458411788958266</v>
      </c>
      <c r="F31" s="99"/>
      <c r="G31" s="99"/>
      <c r="H31" s="99"/>
      <c r="I31" s="99"/>
      <c r="J31" s="99"/>
      <c r="K31" s="99"/>
      <c r="L31" s="99"/>
      <c r="M31" s="99"/>
    </row>
    <row r="32" spans="2:13" ht="15.75" x14ac:dyDescent="0.25">
      <c r="B32" s="42" t="s">
        <v>26</v>
      </c>
      <c r="C32" s="45">
        <v>16.581765288630439</v>
      </c>
      <c r="D32" s="45">
        <v>15.519192568031714</v>
      </c>
      <c r="F32" s="64" t="s">
        <v>44</v>
      </c>
    </row>
  </sheetData>
  <mergeCells count="3">
    <mergeCell ref="F25:M31"/>
    <mergeCell ref="B2:G2"/>
    <mergeCell ref="B18:J18"/>
  </mergeCells>
  <hyperlinks>
    <hyperlink ref="F32" r:id="rId1"/>
  </hyperlinks>
  <pageMargins left="0.7" right="0.7" top="0.75" bottom="0.75" header="0.3" footer="0.3"/>
  <pageSetup paperSize="8" orientation="landscape" r:id="rId2"/>
  <headerFooter>
    <oddHeader>&amp;R&amp;G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view="pageLayout" topLeftCell="A10" zoomScaleNormal="100" workbookViewId="0">
      <selection activeCell="B8" sqref="B8"/>
    </sheetView>
  </sheetViews>
  <sheetFormatPr defaultRowHeight="14.25" x14ac:dyDescent="0.2"/>
  <cols>
    <col min="1" max="1" width="3.7109375" style="62" customWidth="1"/>
    <col min="2" max="2" width="118.42578125" style="76" customWidth="1"/>
    <col min="3" max="13" width="9.140625" style="76"/>
    <col min="14" max="14" width="25.140625" style="76" customWidth="1"/>
    <col min="15" max="16384" width="9.140625" style="76"/>
  </cols>
  <sheetData>
    <row r="1" spans="1:16" x14ac:dyDescent="0.2">
      <c r="B1" s="46"/>
      <c r="C1" s="46"/>
      <c r="D1" s="46"/>
      <c r="E1" s="46"/>
      <c r="F1" s="46"/>
      <c r="G1" s="46"/>
      <c r="H1" s="46"/>
      <c r="I1" s="4"/>
      <c r="J1" s="4"/>
      <c r="K1" s="4"/>
      <c r="L1" s="4"/>
      <c r="M1" s="4"/>
      <c r="N1" s="4"/>
      <c r="O1" s="4"/>
      <c r="P1" s="4"/>
    </row>
    <row r="2" spans="1:16" ht="15" customHeight="1" x14ac:dyDescent="0.2">
      <c r="B2" s="46"/>
      <c r="C2" s="46"/>
      <c r="D2" s="46"/>
      <c r="E2" s="46"/>
      <c r="F2" s="46"/>
      <c r="G2" s="46"/>
      <c r="H2" s="46"/>
    </row>
    <row r="6" spans="1:16" ht="30.75" customHeight="1" x14ac:dyDescent="0.2"/>
    <row r="8" spans="1:16" ht="33.75" x14ac:dyDescent="0.5">
      <c r="B8" s="69" t="s">
        <v>97</v>
      </c>
    </row>
    <row r="10" spans="1:16" ht="42.75" x14ac:dyDescent="0.2">
      <c r="B10" s="71" t="s">
        <v>38</v>
      </c>
    </row>
    <row r="11" spans="1:16" s="72" customFormat="1" ht="34.5" customHeight="1" x14ac:dyDescent="0.25">
      <c r="A11" s="70"/>
      <c r="B11" s="71" t="s">
        <v>52</v>
      </c>
    </row>
    <row r="12" spans="1:16" s="72" customFormat="1" ht="34.5" customHeight="1" x14ac:dyDescent="0.25">
      <c r="A12" s="70"/>
      <c r="B12" s="71" t="s">
        <v>49</v>
      </c>
    </row>
    <row r="13" spans="1:16" s="72" customFormat="1" ht="34.5" customHeight="1" x14ac:dyDescent="0.25">
      <c r="A13" s="70"/>
      <c r="B13" s="71" t="s">
        <v>50</v>
      </c>
    </row>
    <row r="14" spans="1:16" ht="70.5" customHeight="1" x14ac:dyDescent="0.2">
      <c r="B14" s="71" t="s">
        <v>51</v>
      </c>
    </row>
    <row r="15" spans="1:16" x14ac:dyDescent="0.2">
      <c r="B15" s="71"/>
    </row>
    <row r="16" spans="1:16" ht="54.75" customHeight="1" x14ac:dyDescent="0.2">
      <c r="B16" s="71" t="s">
        <v>76</v>
      </c>
    </row>
    <row r="17" spans="2:2" x14ac:dyDescent="0.2">
      <c r="B17" s="71"/>
    </row>
    <row r="18" spans="2:2" ht="43.5" customHeight="1" x14ac:dyDescent="0.2">
      <c r="B18" s="71" t="s">
        <v>85</v>
      </c>
    </row>
    <row r="20" spans="2:2" ht="71.25" customHeight="1" x14ac:dyDescent="0.2">
      <c r="B20" s="71" t="s">
        <v>81</v>
      </c>
    </row>
    <row r="21" spans="2:2" x14ac:dyDescent="0.2">
      <c r="B21" s="71"/>
    </row>
    <row r="22" spans="2:2" ht="28.5" x14ac:dyDescent="0.2">
      <c r="B22" s="71" t="s">
        <v>87</v>
      </c>
    </row>
    <row r="23" spans="2:2" x14ac:dyDescent="0.2">
      <c r="B23" s="71"/>
    </row>
    <row r="24" spans="2:2" ht="43.5" customHeight="1" x14ac:dyDescent="0.2">
      <c r="B24" s="73" t="s">
        <v>88</v>
      </c>
    </row>
    <row r="25" spans="2:2" x14ac:dyDescent="0.2">
      <c r="B25" s="77"/>
    </row>
    <row r="26" spans="2:2" ht="42.75" x14ac:dyDescent="0.2">
      <c r="B26" s="78" t="s">
        <v>89</v>
      </c>
    </row>
    <row r="27" spans="2:2" x14ac:dyDescent="0.2">
      <c r="B27" s="77"/>
    </row>
    <row r="28" spans="2:2" ht="42.75" x14ac:dyDescent="0.2">
      <c r="B28" s="77" t="s">
        <v>90</v>
      </c>
    </row>
    <row r="29" spans="2:2" x14ac:dyDescent="0.2">
      <c r="B29" s="77"/>
    </row>
    <row r="30" spans="2:2" x14ac:dyDescent="0.2">
      <c r="B30" s="76" t="s">
        <v>91</v>
      </c>
    </row>
  </sheetData>
  <pageMargins left="0.70866141732283472" right="0.70866141732283472" top="0.74803149606299213" bottom="0.74803149606299213" header="0.31496062992125984" footer="0.31496062992125984"/>
  <pageSetup paperSize="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3"/>
  <sheetViews>
    <sheetView view="pageLayout" zoomScaleNormal="100" workbookViewId="0">
      <selection activeCell="C4" sqref="C4"/>
    </sheetView>
  </sheetViews>
  <sheetFormatPr defaultRowHeight="15" x14ac:dyDescent="0.25"/>
  <cols>
    <col min="2" max="2" width="33.5703125" customWidth="1"/>
    <col min="3" max="4" width="10.42578125" customWidth="1"/>
  </cols>
  <sheetData>
    <row r="2" spans="2:5" ht="18" x14ac:dyDescent="0.25">
      <c r="B2" s="24" t="s">
        <v>64</v>
      </c>
      <c r="C2" s="2"/>
      <c r="D2" s="76"/>
      <c r="E2" s="2"/>
    </row>
    <row r="3" spans="2:5" x14ac:dyDescent="0.25">
      <c r="B3" s="2"/>
      <c r="C3" s="2"/>
      <c r="D3" s="76"/>
      <c r="E3" s="2"/>
    </row>
    <row r="4" spans="2:5" x14ac:dyDescent="0.25">
      <c r="B4" s="36" t="s">
        <v>1</v>
      </c>
      <c r="C4" s="37" t="s">
        <v>29</v>
      </c>
      <c r="D4" s="37" t="s">
        <v>84</v>
      </c>
      <c r="E4" s="2"/>
    </row>
    <row r="5" spans="2:5" x14ac:dyDescent="0.25">
      <c r="B5" s="30" t="s">
        <v>20</v>
      </c>
      <c r="C5" s="39">
        <v>40959</v>
      </c>
      <c r="D5" s="39">
        <v>42844</v>
      </c>
      <c r="E5" s="2"/>
    </row>
    <row r="6" spans="2:5" x14ac:dyDescent="0.25">
      <c r="B6" s="30" t="s">
        <v>2</v>
      </c>
      <c r="C6" s="39">
        <v>20335</v>
      </c>
      <c r="D6" s="39">
        <v>22450</v>
      </c>
      <c r="E6" s="2"/>
    </row>
    <row r="7" spans="2:5" x14ac:dyDescent="0.25">
      <c r="B7" s="30" t="s">
        <v>23</v>
      </c>
      <c r="C7" s="39">
        <v>247</v>
      </c>
      <c r="D7" s="39">
        <v>221</v>
      </c>
      <c r="E7" s="2"/>
    </row>
    <row r="8" spans="2:5" x14ac:dyDescent="0.25">
      <c r="B8" s="30" t="s">
        <v>3</v>
      </c>
      <c r="C8" s="39">
        <v>12486</v>
      </c>
      <c r="D8" s="39">
        <v>11991</v>
      </c>
      <c r="E8" s="2"/>
    </row>
    <row r="9" spans="2:5" x14ac:dyDescent="0.25">
      <c r="B9" s="30" t="s">
        <v>4</v>
      </c>
      <c r="C9" s="39">
        <v>32429</v>
      </c>
      <c r="D9" s="39">
        <v>31033</v>
      </c>
      <c r="E9" s="2"/>
    </row>
    <row r="10" spans="2:5" x14ac:dyDescent="0.25">
      <c r="B10" s="30" t="s">
        <v>86</v>
      </c>
      <c r="C10" s="39">
        <v>6484</v>
      </c>
      <c r="D10" s="39">
        <v>6458</v>
      </c>
      <c r="E10" s="2"/>
    </row>
    <row r="11" spans="2:5" x14ac:dyDescent="0.25">
      <c r="B11" s="30" t="s">
        <v>5</v>
      </c>
      <c r="C11" s="40">
        <v>22013</v>
      </c>
      <c r="D11" s="40">
        <v>22361</v>
      </c>
      <c r="E11" s="2"/>
    </row>
    <row r="12" spans="2:5" x14ac:dyDescent="0.25">
      <c r="B12" s="30" t="s">
        <v>6</v>
      </c>
      <c r="C12" s="40">
        <v>76223</v>
      </c>
      <c r="D12" s="40">
        <v>74569</v>
      </c>
      <c r="E12" s="2"/>
    </row>
    <row r="13" spans="2:5" x14ac:dyDescent="0.25">
      <c r="B13" s="30" t="s">
        <v>7</v>
      </c>
      <c r="C13" s="41">
        <v>22639</v>
      </c>
      <c r="D13" s="41">
        <v>20368</v>
      </c>
      <c r="E13" s="2"/>
    </row>
    <row r="14" spans="2:5" x14ac:dyDescent="0.25">
      <c r="B14" s="30" t="s">
        <v>8</v>
      </c>
      <c r="C14" s="39">
        <v>13308</v>
      </c>
      <c r="D14" s="39">
        <v>13685</v>
      </c>
      <c r="E14" s="2"/>
    </row>
    <row r="15" spans="2:5" x14ac:dyDescent="0.25">
      <c r="B15" s="30" t="s">
        <v>9</v>
      </c>
      <c r="C15" s="39">
        <v>25654</v>
      </c>
      <c r="D15" s="39">
        <v>26373</v>
      </c>
      <c r="E15" s="2"/>
    </row>
    <row r="16" spans="2:5" ht="15.75" x14ac:dyDescent="0.25">
      <c r="B16" s="42" t="s">
        <v>26</v>
      </c>
      <c r="C16" s="43">
        <v>272777</v>
      </c>
      <c r="D16" s="43">
        <v>272353</v>
      </c>
      <c r="E16" s="2"/>
    </row>
    <row r="17" spans="2:5" ht="11.25" customHeight="1" x14ac:dyDescent="0.25">
      <c r="B17" s="2"/>
      <c r="C17" s="2"/>
      <c r="D17" s="76"/>
      <c r="E17" s="2"/>
    </row>
    <row r="18" spans="2:5" ht="18" x14ac:dyDescent="0.25">
      <c r="B18" s="24" t="s">
        <v>31</v>
      </c>
      <c r="C18" s="2"/>
      <c r="D18" s="76"/>
      <c r="E18" s="2"/>
    </row>
    <row r="19" spans="2:5" ht="11.25" customHeight="1" x14ac:dyDescent="0.25">
      <c r="B19" s="2"/>
      <c r="C19" s="2"/>
      <c r="D19" s="76"/>
      <c r="E19" s="2"/>
    </row>
    <row r="20" spans="2:5" x14ac:dyDescent="0.25">
      <c r="B20" s="36" t="s">
        <v>1</v>
      </c>
      <c r="C20" s="37" t="s">
        <v>29</v>
      </c>
      <c r="D20" s="84" t="s">
        <v>84</v>
      </c>
      <c r="E20" s="2"/>
    </row>
    <row r="21" spans="2:5" x14ac:dyDescent="0.25">
      <c r="B21" s="30" t="s">
        <v>20</v>
      </c>
      <c r="C21" s="44">
        <v>143.02485396861758</v>
      </c>
      <c r="D21" s="44">
        <v>147.60691717075946</v>
      </c>
      <c r="E21" s="2"/>
    </row>
    <row r="22" spans="2:5" x14ac:dyDescent="0.25">
      <c r="B22" s="30" t="s">
        <v>2</v>
      </c>
      <c r="C22" s="44">
        <v>137.42102599139454</v>
      </c>
      <c r="D22" s="44">
        <v>150.99634044058647</v>
      </c>
      <c r="E22" s="2"/>
    </row>
    <row r="23" spans="2:5" x14ac:dyDescent="0.25">
      <c r="B23" s="30" t="s">
        <v>23</v>
      </c>
      <c r="C23" s="44">
        <v>118.01806106359597</v>
      </c>
      <c r="D23" s="44">
        <v>100.21312293112048</v>
      </c>
      <c r="E23" s="2"/>
    </row>
    <row r="24" spans="2:5" x14ac:dyDescent="0.25">
      <c r="B24" s="30" t="s">
        <v>3</v>
      </c>
      <c r="C24" s="44">
        <v>96.415573825557772</v>
      </c>
      <c r="D24" s="44">
        <v>92.099249979838163</v>
      </c>
      <c r="E24" s="2"/>
    </row>
    <row r="25" spans="2:5" x14ac:dyDescent="0.25">
      <c r="B25" s="30" t="s">
        <v>4</v>
      </c>
      <c r="C25" s="44">
        <v>77.85450098359459</v>
      </c>
      <c r="D25" s="44">
        <v>71.278218941408994</v>
      </c>
      <c r="E25" s="2"/>
    </row>
    <row r="26" spans="2:5" x14ac:dyDescent="0.25">
      <c r="B26" s="30" t="s">
        <v>86</v>
      </c>
      <c r="C26" s="44">
        <v>83.98267501139803</v>
      </c>
      <c r="D26" s="44">
        <v>82.899239812173789</v>
      </c>
      <c r="E26" s="2"/>
    </row>
    <row r="27" spans="2:5" x14ac:dyDescent="0.25">
      <c r="B27" s="30" t="s">
        <v>5</v>
      </c>
      <c r="C27" s="44">
        <v>109.28633486409333</v>
      </c>
      <c r="D27" s="44">
        <v>110.41716663259491</v>
      </c>
      <c r="E27" s="2"/>
    </row>
    <row r="28" spans="2:5" x14ac:dyDescent="0.25">
      <c r="B28" s="30" t="s">
        <v>6</v>
      </c>
      <c r="C28" s="44">
        <v>125.84671179380972</v>
      </c>
      <c r="D28" s="44">
        <v>121.94992316086928</v>
      </c>
      <c r="E28" s="2"/>
    </row>
    <row r="29" spans="2:5" x14ac:dyDescent="0.25">
      <c r="B29" s="30" t="s">
        <v>7</v>
      </c>
      <c r="C29" s="44">
        <v>66.179690473503868</v>
      </c>
      <c r="D29" s="44">
        <v>59.110378358079231</v>
      </c>
      <c r="E29" s="2"/>
    </row>
    <row r="30" spans="2:5" x14ac:dyDescent="0.25">
      <c r="B30" s="30" t="s">
        <v>8</v>
      </c>
      <c r="C30" s="44">
        <v>104.75242911028128</v>
      </c>
      <c r="D30" s="44">
        <v>106.75393160259611</v>
      </c>
      <c r="E30" s="2"/>
    </row>
    <row r="31" spans="2:5" x14ac:dyDescent="0.25">
      <c r="B31" s="30" t="s">
        <v>9</v>
      </c>
      <c r="C31" s="44">
        <v>109.79679845649343</v>
      </c>
      <c r="D31" s="44">
        <v>112.09626345788475</v>
      </c>
      <c r="E31" s="2"/>
    </row>
    <row r="32" spans="2:5" ht="15.75" x14ac:dyDescent="0.25">
      <c r="B32" s="42" t="s">
        <v>26</v>
      </c>
      <c r="C32" s="45">
        <v>106.15668865322814</v>
      </c>
      <c r="D32" s="45">
        <v>104.48418296495048</v>
      </c>
      <c r="E32" s="2"/>
    </row>
    <row r="33" spans="2:2" x14ac:dyDescent="0.25">
      <c r="B33" s="75" t="s">
        <v>44</v>
      </c>
    </row>
  </sheetData>
  <hyperlinks>
    <hyperlink ref="B33" r:id="rId1"/>
  </hyperlinks>
  <pageMargins left="0.7" right="0.7" top="0.75" bottom="0.75" header="0.3" footer="0.3"/>
  <pageSetup paperSize="9" orientation="landscape" r:id="rId2"/>
  <headerFooter>
    <oddHeader>&amp;R&amp;G</oddHead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9"/>
  <sheetViews>
    <sheetView view="pageLayout" zoomScaleNormal="100" workbookViewId="0">
      <selection activeCell="C4" sqref="C4"/>
    </sheetView>
  </sheetViews>
  <sheetFormatPr defaultRowHeight="14.25" x14ac:dyDescent="0.2"/>
  <cols>
    <col min="1" max="1" width="9.140625" style="2"/>
    <col min="2" max="2" width="33.85546875" style="2" customWidth="1"/>
    <col min="3" max="3" width="11.42578125" style="2" customWidth="1"/>
    <col min="4" max="4" width="11.42578125" style="76" customWidth="1"/>
    <col min="5" max="6" width="9.140625" style="2"/>
    <col min="7" max="7" width="10" style="2" customWidth="1"/>
    <col min="8" max="11" width="11.42578125" style="2" customWidth="1"/>
    <col min="12" max="16384" width="9.140625" style="2"/>
  </cols>
  <sheetData>
    <row r="2" spans="2:6" ht="18" x14ac:dyDescent="0.25">
      <c r="B2" s="102" t="s">
        <v>65</v>
      </c>
      <c r="C2" s="102"/>
      <c r="D2" s="102"/>
      <c r="E2" s="102"/>
      <c r="F2" s="102"/>
    </row>
    <row r="4" spans="2:6" ht="15" x14ac:dyDescent="0.25">
      <c r="B4" s="14" t="s">
        <v>1</v>
      </c>
      <c r="C4" s="15" t="s">
        <v>29</v>
      </c>
      <c r="D4" s="15" t="s">
        <v>84</v>
      </c>
    </row>
    <row r="5" spans="2:6" ht="15" x14ac:dyDescent="0.25">
      <c r="B5" s="20" t="s">
        <v>20</v>
      </c>
      <c r="C5" s="86">
        <v>182.4</v>
      </c>
      <c r="D5" s="86">
        <v>174.3</v>
      </c>
    </row>
    <row r="6" spans="2:6" ht="15" x14ac:dyDescent="0.25">
      <c r="B6" s="20" t="s">
        <v>2</v>
      </c>
      <c r="C6" s="86">
        <v>163.6</v>
      </c>
      <c r="D6" s="86">
        <v>157.41</v>
      </c>
    </row>
    <row r="7" spans="2:6" ht="15" x14ac:dyDescent="0.25">
      <c r="B7" s="20" t="s">
        <v>23</v>
      </c>
      <c r="C7" s="86">
        <v>14.69</v>
      </c>
      <c r="D7" s="86">
        <v>13.9</v>
      </c>
    </row>
    <row r="8" spans="2:6" ht="15" x14ac:dyDescent="0.25">
      <c r="B8" s="20" t="s">
        <v>3</v>
      </c>
      <c r="C8" s="86">
        <v>140</v>
      </c>
      <c r="D8" s="86">
        <v>130.46</v>
      </c>
      <c r="F8" s="16"/>
    </row>
    <row r="9" spans="2:6" ht="15" x14ac:dyDescent="0.25">
      <c r="B9" s="20" t="s">
        <v>4</v>
      </c>
      <c r="C9" s="86">
        <v>448.3</v>
      </c>
      <c r="D9" s="86">
        <v>441.4</v>
      </c>
    </row>
    <row r="10" spans="2:6" ht="15" x14ac:dyDescent="0.25">
      <c r="B10" s="20" t="s">
        <v>86</v>
      </c>
      <c r="C10" s="86">
        <v>136</v>
      </c>
      <c r="D10" s="86">
        <v>90.56</v>
      </c>
    </row>
    <row r="11" spans="2:6" ht="15" x14ac:dyDescent="0.25">
      <c r="B11" s="20" t="s">
        <v>5</v>
      </c>
      <c r="C11" s="86">
        <v>93.79</v>
      </c>
      <c r="D11" s="86">
        <v>96.8</v>
      </c>
    </row>
    <row r="12" spans="2:6" ht="15" x14ac:dyDescent="0.25">
      <c r="B12" s="20" t="s">
        <v>6</v>
      </c>
      <c r="C12" s="86">
        <v>593.20000000000005</v>
      </c>
      <c r="D12" s="86">
        <v>593.83000000000004</v>
      </c>
    </row>
    <row r="13" spans="2:6" ht="15" x14ac:dyDescent="0.25">
      <c r="B13" s="20" t="s">
        <v>7</v>
      </c>
      <c r="C13" s="86">
        <v>424.7</v>
      </c>
      <c r="D13" s="86">
        <v>413.89</v>
      </c>
    </row>
    <row r="14" spans="2:6" ht="15" x14ac:dyDescent="0.25">
      <c r="B14" s="20" t="s">
        <v>8</v>
      </c>
      <c r="C14" s="86">
        <v>65.099999999999994</v>
      </c>
      <c r="D14" s="86">
        <v>63.3</v>
      </c>
    </row>
    <row r="15" spans="2:6" ht="15" x14ac:dyDescent="0.25">
      <c r="B15" s="22" t="s">
        <v>9</v>
      </c>
      <c r="C15" s="87">
        <v>289.8</v>
      </c>
      <c r="D15" s="87">
        <v>283.10000000000002</v>
      </c>
    </row>
    <row r="16" spans="2:6" ht="15" x14ac:dyDescent="0.25">
      <c r="B16" s="17" t="s">
        <v>10</v>
      </c>
      <c r="C16" s="88"/>
      <c r="D16" s="88"/>
    </row>
    <row r="17" spans="2:10" ht="15" x14ac:dyDescent="0.25">
      <c r="B17" s="20" t="s">
        <v>11</v>
      </c>
      <c r="C17" s="86">
        <v>171.44</v>
      </c>
      <c r="D17" s="86">
        <v>154.25</v>
      </c>
    </row>
    <row r="18" spans="2:10" ht="15" x14ac:dyDescent="0.25">
      <c r="B18" s="20" t="s">
        <v>12</v>
      </c>
      <c r="C18" s="86">
        <v>35.5</v>
      </c>
      <c r="D18" s="86">
        <v>35.6</v>
      </c>
    </row>
    <row r="19" spans="2:10" ht="15" x14ac:dyDescent="0.25">
      <c r="B19" s="20" t="s">
        <v>13</v>
      </c>
      <c r="C19" s="86">
        <v>13.1</v>
      </c>
      <c r="D19" s="86">
        <v>12.5</v>
      </c>
    </row>
    <row r="20" spans="2:10" ht="15" x14ac:dyDescent="0.25">
      <c r="B20" s="20" t="s">
        <v>14</v>
      </c>
      <c r="C20" s="86">
        <v>66.02</v>
      </c>
      <c r="D20" s="86">
        <v>59.31</v>
      </c>
    </row>
    <row r="21" spans="2:10" ht="15" x14ac:dyDescent="0.25">
      <c r="B21" s="20" t="s">
        <v>15</v>
      </c>
      <c r="C21" s="86">
        <v>23.6</v>
      </c>
      <c r="D21" s="86">
        <v>26.93</v>
      </c>
      <c r="E21" s="47"/>
    </row>
    <row r="22" spans="2:10" ht="15" x14ac:dyDescent="0.25">
      <c r="B22" s="20" t="s">
        <v>16</v>
      </c>
      <c r="C22" s="86">
        <v>92.67</v>
      </c>
      <c r="D22" s="86">
        <v>88.652148809553253</v>
      </c>
    </row>
    <row r="23" spans="2:10" ht="15" x14ac:dyDescent="0.25">
      <c r="B23" s="20" t="s">
        <v>17</v>
      </c>
      <c r="C23" s="86">
        <v>68.8</v>
      </c>
      <c r="D23" s="86">
        <v>67.400000000000006</v>
      </c>
    </row>
    <row r="24" spans="2:10" ht="15" x14ac:dyDescent="0.25">
      <c r="B24" s="20" t="s">
        <v>18</v>
      </c>
      <c r="C24" s="86">
        <v>25</v>
      </c>
      <c r="D24" s="86">
        <v>21.1</v>
      </c>
    </row>
    <row r="25" spans="2:10" ht="15.75" x14ac:dyDescent="0.25">
      <c r="B25" s="19" t="s">
        <v>21</v>
      </c>
      <c r="C25" s="57">
        <v>3047.71</v>
      </c>
      <c r="D25" s="57">
        <v>2924.6921488095527</v>
      </c>
    </row>
    <row r="26" spans="2:10" ht="15" x14ac:dyDescent="0.2">
      <c r="E26" s="5"/>
      <c r="F26" s="5"/>
    </row>
    <row r="27" spans="2:10" x14ac:dyDescent="0.2">
      <c r="B27" s="99" t="s">
        <v>47</v>
      </c>
      <c r="C27" s="99"/>
      <c r="D27" s="99"/>
      <c r="E27" s="99"/>
      <c r="F27" s="99"/>
      <c r="G27" s="99"/>
      <c r="H27" s="99"/>
      <c r="I27" s="99"/>
      <c r="J27" s="99"/>
    </row>
    <row r="28" spans="2:10" x14ac:dyDescent="0.2">
      <c r="B28" s="99"/>
      <c r="C28" s="99"/>
      <c r="D28" s="99"/>
      <c r="E28" s="99"/>
      <c r="F28" s="99"/>
      <c r="G28" s="99"/>
      <c r="H28" s="99"/>
      <c r="I28" s="99"/>
      <c r="J28" s="99"/>
    </row>
    <row r="29" spans="2:10" ht="15" x14ac:dyDescent="0.25">
      <c r="B29" s="64" t="s">
        <v>44</v>
      </c>
    </row>
  </sheetData>
  <mergeCells count="2">
    <mergeCell ref="B27:J28"/>
    <mergeCell ref="B2:F2"/>
  </mergeCells>
  <hyperlinks>
    <hyperlink ref="B29" r:id="rId1"/>
  </hyperlinks>
  <pageMargins left="0.7" right="0.7" top="0.75" bottom="0.75" header="0.3" footer="0.3"/>
  <pageSetup paperSize="9" orientation="landscape" r:id="rId2"/>
  <headerFooter>
    <oddHeader>&amp;R&amp;G</oddHeader>
  </headerFooter>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Layout" zoomScaleNormal="100" workbookViewId="0">
      <selection activeCell="C4" sqref="C4"/>
    </sheetView>
  </sheetViews>
  <sheetFormatPr defaultRowHeight="15" x14ac:dyDescent="0.25"/>
  <cols>
    <col min="2" max="2" width="33.85546875" customWidth="1"/>
    <col min="3" max="4" width="11.42578125" customWidth="1"/>
  </cols>
  <sheetData>
    <row r="1" spans="2:8" x14ac:dyDescent="0.25">
      <c r="B1" s="2"/>
      <c r="C1" s="2"/>
      <c r="D1" s="76"/>
    </row>
    <row r="2" spans="2:8" ht="18" x14ac:dyDescent="0.25">
      <c r="B2" s="101" t="s">
        <v>66</v>
      </c>
      <c r="C2" s="101"/>
      <c r="D2" s="101"/>
      <c r="E2" s="101"/>
      <c r="F2" s="101"/>
      <c r="G2" s="101"/>
      <c r="H2" s="101"/>
    </row>
    <row r="3" spans="2:8" x14ac:dyDescent="0.25">
      <c r="B3" s="2"/>
      <c r="C3" s="2"/>
      <c r="D3" s="76"/>
    </row>
    <row r="4" spans="2:8" x14ac:dyDescent="0.25">
      <c r="B4" s="14" t="s">
        <v>1</v>
      </c>
      <c r="C4" s="15" t="s">
        <v>29</v>
      </c>
      <c r="D4" s="15" t="s">
        <v>84</v>
      </c>
    </row>
    <row r="5" spans="2:8" x14ac:dyDescent="0.25">
      <c r="B5" s="20" t="s">
        <v>20</v>
      </c>
      <c r="C5" s="86">
        <v>81.220950374177434</v>
      </c>
      <c r="D5" s="86">
        <v>76.419046449890288</v>
      </c>
    </row>
    <row r="6" spans="2:8" x14ac:dyDescent="0.25">
      <c r="B6" s="20" t="s">
        <v>2</v>
      </c>
      <c r="C6" s="86">
        <v>112.07982056267358</v>
      </c>
      <c r="D6" s="86">
        <v>107.3276831920798</v>
      </c>
    </row>
    <row r="7" spans="2:8" x14ac:dyDescent="0.25">
      <c r="B7" s="20" t="s">
        <v>23</v>
      </c>
      <c r="C7" s="86">
        <v>138.85475546817398</v>
      </c>
      <c r="D7" s="86">
        <v>131.01342180666566</v>
      </c>
    </row>
    <row r="8" spans="2:8" x14ac:dyDescent="0.25">
      <c r="B8" s="20" t="s">
        <v>3</v>
      </c>
      <c r="C8" s="86">
        <v>113.17036262209264</v>
      </c>
      <c r="D8" s="86">
        <v>104.88453535973964</v>
      </c>
    </row>
    <row r="9" spans="2:8" x14ac:dyDescent="0.25">
      <c r="B9" s="20" t="s">
        <v>4</v>
      </c>
      <c r="C9" s="86">
        <v>121.19783363265567</v>
      </c>
      <c r="D9" s="86">
        <v>118.48334871415771</v>
      </c>
    </row>
    <row r="10" spans="2:8" x14ac:dyDescent="0.25">
      <c r="B10" s="20" t="s">
        <v>86</v>
      </c>
      <c r="C10" s="86">
        <v>126.58628437608785</v>
      </c>
      <c r="D10" s="86">
        <v>83.587082029977267</v>
      </c>
    </row>
    <row r="11" spans="2:8" x14ac:dyDescent="0.25">
      <c r="B11" s="20" t="s">
        <v>5</v>
      </c>
      <c r="C11" s="86">
        <v>82.647395492328755</v>
      </c>
      <c r="D11" s="86">
        <v>84.837861524978081</v>
      </c>
    </row>
    <row r="12" spans="2:8" x14ac:dyDescent="0.25">
      <c r="B12" s="20" t="s">
        <v>6</v>
      </c>
      <c r="C12" s="86">
        <v>149.95732839340391</v>
      </c>
      <c r="D12" s="86">
        <v>148.56844348517257</v>
      </c>
    </row>
    <row r="13" spans="2:8" x14ac:dyDescent="0.25">
      <c r="B13" s="20" t="s">
        <v>7</v>
      </c>
      <c r="C13" s="86">
        <v>124.70665893037099</v>
      </c>
      <c r="D13" s="86">
        <v>120.65557292667235</v>
      </c>
    </row>
    <row r="14" spans="2:8" x14ac:dyDescent="0.25">
      <c r="B14" s="20" t="s">
        <v>8</v>
      </c>
      <c r="C14" s="86">
        <v>103.71179908905673</v>
      </c>
      <c r="D14" s="86">
        <v>99.973624651948057</v>
      </c>
    </row>
    <row r="15" spans="2:8" x14ac:dyDescent="0.25">
      <c r="B15" s="22" t="s">
        <v>9</v>
      </c>
      <c r="C15" s="87">
        <v>123.44669300877673</v>
      </c>
      <c r="D15" s="87">
        <v>119.79012397918166</v>
      </c>
    </row>
    <row r="16" spans="2:8" x14ac:dyDescent="0.25">
      <c r="B16" s="17" t="s">
        <v>10</v>
      </c>
      <c r="C16" s="88"/>
      <c r="D16" s="88"/>
    </row>
    <row r="17" spans="2:10" x14ac:dyDescent="0.25">
      <c r="B17" s="20" t="s">
        <v>11</v>
      </c>
      <c r="C17" s="86">
        <v>111.33891803042337</v>
      </c>
      <c r="D17" s="86">
        <v>99.228749769216776</v>
      </c>
    </row>
    <row r="18" spans="2:10" x14ac:dyDescent="0.25">
      <c r="B18" s="20" t="s">
        <v>12</v>
      </c>
      <c r="C18" s="86">
        <v>64.765775939605462</v>
      </c>
      <c r="D18" s="86">
        <v>64.320997914987871</v>
      </c>
    </row>
    <row r="19" spans="2:10" x14ac:dyDescent="0.25">
      <c r="B19" s="20" t="s">
        <v>13</v>
      </c>
      <c r="C19" s="86">
        <v>88.590731110224453</v>
      </c>
      <c r="D19" s="86">
        <v>83.952341934530608</v>
      </c>
    </row>
    <row r="20" spans="2:10" x14ac:dyDescent="0.25">
      <c r="B20" s="20" t="s">
        <v>14</v>
      </c>
      <c r="C20" s="86">
        <v>80.41393321818947</v>
      </c>
      <c r="D20" s="86">
        <v>71.799440954614184</v>
      </c>
    </row>
    <row r="21" spans="2:10" x14ac:dyDescent="0.25">
      <c r="B21" s="20" t="s">
        <v>15</v>
      </c>
      <c r="C21" s="86">
        <v>73.091038605076122</v>
      </c>
      <c r="D21" s="86">
        <v>82.961347344035445</v>
      </c>
    </row>
    <row r="22" spans="2:10" x14ac:dyDescent="0.25">
      <c r="B22" s="20" t="s">
        <v>16</v>
      </c>
      <c r="C22" s="86">
        <v>96.531853324083286</v>
      </c>
      <c r="D22" s="86">
        <v>84.439866089670062</v>
      </c>
    </row>
    <row r="23" spans="2:10" x14ac:dyDescent="0.25">
      <c r="B23" s="20" t="s">
        <v>17</v>
      </c>
      <c r="C23" s="86">
        <v>114.89415709772014</v>
      </c>
      <c r="D23" s="86">
        <v>112.11899917990111</v>
      </c>
    </row>
    <row r="24" spans="2:10" x14ac:dyDescent="0.25">
      <c r="B24" s="20" t="s">
        <v>18</v>
      </c>
      <c r="C24" s="86">
        <v>83.990136198404869</v>
      </c>
      <c r="D24" s="86">
        <v>70.346464673405706</v>
      </c>
    </row>
    <row r="25" spans="2:10" ht="15.75" x14ac:dyDescent="0.25">
      <c r="B25" s="19" t="s">
        <v>28</v>
      </c>
      <c r="C25" s="57">
        <v>114.88145954951025</v>
      </c>
      <c r="D25" s="57">
        <v>109.01002695196209</v>
      </c>
    </row>
    <row r="26" spans="2:10" s="82" customFormat="1" ht="15.75" x14ac:dyDescent="0.25">
      <c r="B26" s="80"/>
      <c r="C26" s="81"/>
      <c r="D26" s="81"/>
    </row>
    <row r="27" spans="2:10" x14ac:dyDescent="0.25">
      <c r="B27" s="66" t="s">
        <v>82</v>
      </c>
      <c r="C27" s="2"/>
      <c r="D27" s="76"/>
    </row>
    <row r="28" spans="2:10" x14ac:dyDescent="0.25">
      <c r="B28" s="99" t="s">
        <v>47</v>
      </c>
      <c r="C28" s="99"/>
      <c r="D28" s="99"/>
      <c r="E28" s="99"/>
      <c r="F28" s="99"/>
      <c r="G28" s="99"/>
      <c r="H28" s="99"/>
      <c r="I28" s="99"/>
      <c r="J28" s="99"/>
    </row>
    <row r="29" spans="2:10" x14ac:dyDescent="0.25">
      <c r="B29" s="99"/>
      <c r="C29" s="99"/>
      <c r="D29" s="99"/>
      <c r="E29" s="99"/>
      <c r="F29" s="99"/>
      <c r="G29" s="99"/>
      <c r="H29" s="99"/>
      <c r="I29" s="99"/>
      <c r="J29" s="99"/>
    </row>
    <row r="30" spans="2:10" x14ac:dyDescent="0.25">
      <c r="B30" s="64" t="s">
        <v>44</v>
      </c>
      <c r="C30" s="2"/>
      <c r="D30" s="76"/>
      <c r="E30" s="2"/>
      <c r="F30" s="2"/>
      <c r="G30" s="2"/>
      <c r="H30" s="2"/>
      <c r="I30" s="2"/>
      <c r="J30" s="2"/>
    </row>
    <row r="31" spans="2:10" x14ac:dyDescent="0.25">
      <c r="B31" s="51"/>
      <c r="C31" s="51"/>
      <c r="D31" s="77"/>
    </row>
    <row r="32" spans="2:10" x14ac:dyDescent="0.25">
      <c r="B32" s="2"/>
      <c r="C32" s="2"/>
      <c r="D32" s="76"/>
    </row>
  </sheetData>
  <mergeCells count="2">
    <mergeCell ref="B28:J29"/>
    <mergeCell ref="B2:H2"/>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1"/>
  <sheetViews>
    <sheetView view="pageLayout" zoomScaleNormal="100" workbookViewId="0">
      <selection activeCell="C4" sqref="C4"/>
    </sheetView>
  </sheetViews>
  <sheetFormatPr defaultRowHeight="14.25" x14ac:dyDescent="0.2"/>
  <cols>
    <col min="1" max="1" width="9.140625" style="2"/>
    <col min="2" max="2" width="33.85546875" style="2" customWidth="1"/>
    <col min="3" max="3" width="11.42578125" style="2" customWidth="1"/>
    <col min="4" max="4" width="11.42578125" style="76" customWidth="1"/>
    <col min="5" max="6" width="9.140625" style="2"/>
    <col min="7" max="7" width="10" style="2" customWidth="1"/>
    <col min="8" max="11" width="11.42578125" style="2" customWidth="1"/>
    <col min="12" max="16384" width="9.140625" style="2"/>
  </cols>
  <sheetData>
    <row r="2" spans="2:8" ht="18" x14ac:dyDescent="0.25">
      <c r="B2" s="102" t="s">
        <v>67</v>
      </c>
      <c r="C2" s="102"/>
      <c r="D2" s="102"/>
      <c r="E2" s="102"/>
      <c r="F2" s="102"/>
      <c r="G2" s="102"/>
      <c r="H2" s="102"/>
    </row>
    <row r="4" spans="2:8" ht="15" x14ac:dyDescent="0.25">
      <c r="B4" s="14" t="s">
        <v>1</v>
      </c>
      <c r="C4" s="15" t="s">
        <v>29</v>
      </c>
      <c r="D4" s="15" t="s">
        <v>84</v>
      </c>
    </row>
    <row r="5" spans="2:8" ht="15" x14ac:dyDescent="0.25">
      <c r="B5" s="20" t="s">
        <v>20</v>
      </c>
      <c r="C5" s="86">
        <v>191.1</v>
      </c>
      <c r="D5" s="86">
        <v>182.3</v>
      </c>
    </row>
    <row r="6" spans="2:8" ht="15" x14ac:dyDescent="0.25">
      <c r="B6" s="20" t="s">
        <v>2</v>
      </c>
      <c r="C6" s="86">
        <v>169.9</v>
      </c>
      <c r="D6" s="86">
        <v>164.71</v>
      </c>
    </row>
    <row r="7" spans="2:8" ht="15" x14ac:dyDescent="0.25">
      <c r="B7" s="20" t="s">
        <v>23</v>
      </c>
      <c r="C7" s="86">
        <v>14.2</v>
      </c>
      <c r="D7" s="86">
        <v>13.9</v>
      </c>
    </row>
    <row r="8" spans="2:8" ht="15" x14ac:dyDescent="0.25">
      <c r="B8" s="20" t="s">
        <v>3</v>
      </c>
      <c r="C8" s="86">
        <v>136.19999999999999</v>
      </c>
      <c r="D8" s="86">
        <v>134.69999999999999</v>
      </c>
      <c r="F8" s="16"/>
    </row>
    <row r="9" spans="2:8" ht="15" x14ac:dyDescent="0.25">
      <c r="B9" s="20" t="s">
        <v>4</v>
      </c>
      <c r="C9" s="86">
        <v>454.8</v>
      </c>
      <c r="D9" s="86">
        <v>445.8</v>
      </c>
    </row>
    <row r="10" spans="2:8" ht="15" x14ac:dyDescent="0.25">
      <c r="B10" s="20" t="s">
        <v>86</v>
      </c>
      <c r="C10" s="86">
        <v>126.8</v>
      </c>
      <c r="D10" s="86">
        <v>116.7</v>
      </c>
    </row>
    <row r="11" spans="2:8" ht="15" x14ac:dyDescent="0.25">
      <c r="B11" s="20" t="s">
        <v>5</v>
      </c>
      <c r="C11" s="86">
        <v>96.93</v>
      </c>
      <c r="D11" s="86">
        <v>94.9</v>
      </c>
    </row>
    <row r="12" spans="2:8" ht="15" x14ac:dyDescent="0.25">
      <c r="B12" s="20" t="s">
        <v>6</v>
      </c>
      <c r="C12" s="86">
        <v>639</v>
      </c>
      <c r="D12" s="86">
        <v>605.6</v>
      </c>
    </row>
    <row r="13" spans="2:8" ht="15" x14ac:dyDescent="0.25">
      <c r="B13" s="20" t="s">
        <v>7</v>
      </c>
      <c r="C13" s="86">
        <v>438.8</v>
      </c>
      <c r="D13" s="86">
        <v>426.1</v>
      </c>
    </row>
    <row r="14" spans="2:8" ht="15" x14ac:dyDescent="0.25">
      <c r="B14" s="20" t="s">
        <v>8</v>
      </c>
      <c r="C14" s="86">
        <v>69.5</v>
      </c>
      <c r="D14" s="86">
        <v>65.400000000000006</v>
      </c>
    </row>
    <row r="15" spans="2:8" ht="15" x14ac:dyDescent="0.25">
      <c r="B15" s="22" t="s">
        <v>9</v>
      </c>
      <c r="C15" s="87">
        <v>304.2</v>
      </c>
      <c r="D15" s="87">
        <v>290.5</v>
      </c>
    </row>
    <row r="16" spans="2:8" ht="15" x14ac:dyDescent="0.25">
      <c r="B16" s="17" t="s">
        <v>10</v>
      </c>
      <c r="C16" s="88"/>
      <c r="D16" s="88"/>
    </row>
    <row r="17" spans="2:10" ht="15" x14ac:dyDescent="0.25">
      <c r="B17" s="20" t="s">
        <v>11</v>
      </c>
      <c r="C17" s="86">
        <v>185.5</v>
      </c>
      <c r="D17" s="86">
        <v>168.9</v>
      </c>
    </row>
    <row r="18" spans="2:10" ht="15" x14ac:dyDescent="0.25">
      <c r="B18" s="20" t="s">
        <v>12</v>
      </c>
      <c r="C18" s="86">
        <v>37.9</v>
      </c>
      <c r="D18" s="86">
        <v>36</v>
      </c>
    </row>
    <row r="19" spans="2:10" ht="15" x14ac:dyDescent="0.25">
      <c r="B19" s="20" t="s">
        <v>13</v>
      </c>
      <c r="C19" s="86">
        <v>14.8</v>
      </c>
      <c r="D19" s="86">
        <v>13.5</v>
      </c>
    </row>
    <row r="20" spans="2:10" ht="15" x14ac:dyDescent="0.25">
      <c r="B20" s="20" t="s">
        <v>14</v>
      </c>
      <c r="C20" s="86">
        <v>64.94</v>
      </c>
      <c r="D20" s="86">
        <v>63.1</v>
      </c>
    </row>
    <row r="21" spans="2:10" ht="15" x14ac:dyDescent="0.25">
      <c r="B21" s="20" t="s">
        <v>15</v>
      </c>
      <c r="C21" s="86">
        <v>25.4</v>
      </c>
      <c r="D21" s="86">
        <v>25</v>
      </c>
      <c r="E21" s="47"/>
    </row>
    <row r="22" spans="2:10" ht="15" x14ac:dyDescent="0.25">
      <c r="B22" s="20" t="s">
        <v>16</v>
      </c>
      <c r="C22" s="86">
        <v>94.1</v>
      </c>
      <c r="D22" s="86">
        <v>92</v>
      </c>
    </row>
    <row r="23" spans="2:10" ht="15" x14ac:dyDescent="0.25">
      <c r="B23" s="20" t="s">
        <v>17</v>
      </c>
      <c r="C23" s="86">
        <v>70.2</v>
      </c>
      <c r="D23" s="86">
        <v>68.2</v>
      </c>
    </row>
    <row r="24" spans="2:10" ht="15" x14ac:dyDescent="0.25">
      <c r="B24" s="20" t="s">
        <v>18</v>
      </c>
      <c r="C24" s="86">
        <v>24.9</v>
      </c>
      <c r="D24" s="86">
        <v>23.6</v>
      </c>
    </row>
    <row r="25" spans="2:10" ht="15.75" x14ac:dyDescent="0.25">
      <c r="B25" s="19" t="s">
        <v>21</v>
      </c>
      <c r="C25" s="57">
        <v>3159.17</v>
      </c>
      <c r="D25" s="57">
        <v>3030.91</v>
      </c>
    </row>
    <row r="26" spans="2:10" ht="15" x14ac:dyDescent="0.2">
      <c r="E26" s="5"/>
      <c r="F26" s="5"/>
    </row>
    <row r="27" spans="2:10" x14ac:dyDescent="0.2">
      <c r="B27" s="99" t="s">
        <v>47</v>
      </c>
      <c r="C27" s="99"/>
      <c r="D27" s="99"/>
      <c r="E27" s="99"/>
      <c r="F27" s="99"/>
      <c r="G27" s="99"/>
      <c r="H27" s="99"/>
      <c r="I27" s="99"/>
      <c r="J27" s="99"/>
    </row>
    <row r="28" spans="2:10" x14ac:dyDescent="0.2">
      <c r="B28" s="99"/>
      <c r="C28" s="99"/>
      <c r="D28" s="99"/>
      <c r="E28" s="99"/>
      <c r="F28" s="99"/>
      <c r="G28" s="99"/>
      <c r="H28" s="99"/>
      <c r="I28" s="99"/>
      <c r="J28" s="99"/>
    </row>
    <row r="29" spans="2:10" ht="15" x14ac:dyDescent="0.25">
      <c r="B29" s="64" t="s">
        <v>44</v>
      </c>
    </row>
    <row r="30" spans="2:10" x14ac:dyDescent="0.2">
      <c r="B30" s="51"/>
      <c r="C30" s="51"/>
      <c r="D30" s="77"/>
    </row>
    <row r="31" spans="2:10" x14ac:dyDescent="0.2">
      <c r="B31" s="51"/>
      <c r="C31" s="51"/>
      <c r="D31" s="77"/>
    </row>
  </sheetData>
  <mergeCells count="2">
    <mergeCell ref="B27:J28"/>
    <mergeCell ref="B2:H2"/>
  </mergeCells>
  <hyperlinks>
    <hyperlink ref="B29" r:id="rId1"/>
  </hyperlinks>
  <pageMargins left="0.7" right="0.7" top="0.75" bottom="0.75" header="0.3" footer="0.3"/>
  <pageSetup paperSize="9" orientation="landscape" r:id="rId2"/>
  <headerFooter>
    <oddHeader>&amp;R&amp;G</oddHeader>
  </headerFooter>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Layout" zoomScaleNormal="100" workbookViewId="0">
      <selection activeCell="C4" sqref="C4"/>
    </sheetView>
  </sheetViews>
  <sheetFormatPr defaultRowHeight="15" x14ac:dyDescent="0.25"/>
  <cols>
    <col min="2" max="2" width="33.85546875" customWidth="1"/>
    <col min="3" max="4" width="11.42578125" customWidth="1"/>
  </cols>
  <sheetData>
    <row r="1" spans="2:4" x14ac:dyDescent="0.25">
      <c r="B1" s="2"/>
      <c r="C1" s="2"/>
      <c r="D1" s="76"/>
    </row>
    <row r="2" spans="2:4" ht="18" x14ac:dyDescent="0.25">
      <c r="B2" s="24" t="s">
        <v>68</v>
      </c>
      <c r="C2" s="2"/>
      <c r="D2" s="76"/>
    </row>
    <row r="3" spans="2:4" x14ac:dyDescent="0.25">
      <c r="B3" s="2"/>
      <c r="C3" s="2"/>
      <c r="D3" s="76"/>
    </row>
    <row r="4" spans="2:4" x14ac:dyDescent="0.25">
      <c r="B4" s="14" t="s">
        <v>1</v>
      </c>
      <c r="C4" s="15" t="s">
        <v>29</v>
      </c>
      <c r="D4" s="15" t="s">
        <v>84</v>
      </c>
    </row>
    <row r="5" spans="2:4" x14ac:dyDescent="0.25">
      <c r="B5" s="20" t="s">
        <v>20</v>
      </c>
      <c r="C5" s="21">
        <v>85.094975967682615</v>
      </c>
      <c r="D5" s="21">
        <v>79.92651846135972</v>
      </c>
    </row>
    <row r="6" spans="2:4" x14ac:dyDescent="0.25">
      <c r="B6" s="20" t="s">
        <v>2</v>
      </c>
      <c r="C6" s="21">
        <v>116.39585277260539</v>
      </c>
      <c r="D6" s="21">
        <v>112.3050803542816</v>
      </c>
    </row>
    <row r="7" spans="2:4" x14ac:dyDescent="0.25">
      <c r="B7" s="20" t="s">
        <v>23</v>
      </c>
      <c r="C7" s="21">
        <v>134.2231128419381</v>
      </c>
      <c r="D7" s="21">
        <v>131.01342180666566</v>
      </c>
    </row>
    <row r="8" spans="2:4" x14ac:dyDescent="0.25">
      <c r="B8" s="20" t="s">
        <v>3</v>
      </c>
      <c r="C8" s="21">
        <v>110.09859563663582</v>
      </c>
      <c r="D8" s="21">
        <v>108.29332295689812</v>
      </c>
    </row>
    <row r="9" spans="2:4" x14ac:dyDescent="0.25">
      <c r="B9" s="20" t="s">
        <v>4</v>
      </c>
      <c r="C9" s="21">
        <v>122.9551075978849</v>
      </c>
      <c r="D9" s="21">
        <v>119.66442423373699</v>
      </c>
    </row>
    <row r="10" spans="2:4" x14ac:dyDescent="0.25">
      <c r="B10" s="20" t="s">
        <v>86</v>
      </c>
      <c r="C10" s="21">
        <v>118.02309455064662</v>
      </c>
      <c r="D10" s="21">
        <v>107.71436034560897</v>
      </c>
    </row>
    <row r="11" spans="2:4" x14ac:dyDescent="0.25">
      <c r="B11" s="20" t="s">
        <v>5</v>
      </c>
      <c r="C11" s="21">
        <v>85.414351690707178</v>
      </c>
      <c r="D11" s="21">
        <v>83.172655565293596</v>
      </c>
    </row>
    <row r="12" spans="2:4" x14ac:dyDescent="0.25">
      <c r="B12" s="20" t="s">
        <v>6</v>
      </c>
      <c r="C12" s="21">
        <v>161.53528800300924</v>
      </c>
      <c r="D12" s="21">
        <v>151.51314243911642</v>
      </c>
    </row>
    <row r="13" spans="2:4" x14ac:dyDescent="0.25">
      <c r="B13" s="20" t="s">
        <v>7</v>
      </c>
      <c r="C13" s="21">
        <v>128.84690826147113</v>
      </c>
      <c r="D13" s="21">
        <v>124.21498374943847</v>
      </c>
    </row>
    <row r="14" spans="2:4" x14ac:dyDescent="0.25">
      <c r="B14" s="20" t="s">
        <v>8</v>
      </c>
      <c r="C14" s="21">
        <v>110.72150593993</v>
      </c>
      <c r="D14" s="21">
        <v>103.29028518542502</v>
      </c>
    </row>
    <row r="15" spans="2:4" x14ac:dyDescent="0.25">
      <c r="B15" s="22" t="s">
        <v>9</v>
      </c>
      <c r="C15" s="23">
        <v>129.58069017691469</v>
      </c>
      <c r="D15" s="23">
        <v>122.92133880590701</v>
      </c>
    </row>
    <row r="16" spans="2:4" x14ac:dyDescent="0.25">
      <c r="B16" s="17" t="s">
        <v>10</v>
      </c>
      <c r="C16" s="18"/>
      <c r="D16" s="18"/>
    </row>
    <row r="17" spans="2:10" x14ac:dyDescent="0.25">
      <c r="B17" s="20" t="s">
        <v>11</v>
      </c>
      <c r="C17" s="21">
        <v>120.4699562216725</v>
      </c>
      <c r="D17" s="21">
        <v>108.65306862898355</v>
      </c>
    </row>
    <row r="18" spans="2:10" x14ac:dyDescent="0.25">
      <c r="B18" s="20" t="s">
        <v>12</v>
      </c>
      <c r="C18" s="21">
        <v>69.144307270733705</v>
      </c>
      <c r="D18" s="21">
        <v>65.04370575672931</v>
      </c>
    </row>
    <row r="19" spans="2:10" x14ac:dyDescent="0.25">
      <c r="B19" s="20" t="s">
        <v>13</v>
      </c>
      <c r="C19" s="21">
        <v>100.08723820086428</v>
      </c>
      <c r="D19" s="21">
        <v>90.668529289293048</v>
      </c>
    </row>
    <row r="20" spans="2:10" x14ac:dyDescent="0.25">
      <c r="B20" s="20" t="s">
        <v>14</v>
      </c>
      <c r="C20" s="21">
        <v>79.098467482417831</v>
      </c>
      <c r="D20" s="21">
        <v>76.38753539430374</v>
      </c>
    </row>
    <row r="21" spans="2:10" x14ac:dyDescent="0.25">
      <c r="B21" s="20" t="s">
        <v>15</v>
      </c>
      <c r="C21" s="21">
        <v>78.665778837666664</v>
      </c>
      <c r="D21" s="21">
        <v>77.015732773891045</v>
      </c>
    </row>
    <row r="22" spans="2:10" x14ac:dyDescent="0.25">
      <c r="B22" s="20" t="s">
        <v>16</v>
      </c>
      <c r="C22" s="21">
        <v>98.021445967370624</v>
      </c>
      <c r="D22" s="21">
        <v>87.62864504207603</v>
      </c>
    </row>
    <row r="23" spans="2:10" x14ac:dyDescent="0.25">
      <c r="B23" s="20" t="s">
        <v>17</v>
      </c>
      <c r="C23" s="21">
        <v>117.23211959680168</v>
      </c>
      <c r="D23" s="21">
        <v>113.4497884876744</v>
      </c>
    </row>
    <row r="24" spans="2:10" x14ac:dyDescent="0.25">
      <c r="B24" s="20" t="s">
        <v>18</v>
      </c>
      <c r="C24" s="21">
        <v>83.614005513823159</v>
      </c>
      <c r="D24" s="21">
        <v>78.681353852719184</v>
      </c>
    </row>
    <row r="25" spans="2:10" ht="15.75" x14ac:dyDescent="0.25">
      <c r="B25" s="19" t="s">
        <v>28</v>
      </c>
      <c r="C25" s="29">
        <v>119.08287224343074</v>
      </c>
      <c r="D25" s="29">
        <v>112.96901143029872</v>
      </c>
    </row>
    <row r="26" spans="2:10" x14ac:dyDescent="0.25">
      <c r="B26" s="2"/>
      <c r="C26" s="2"/>
      <c r="D26" s="76"/>
    </row>
    <row r="27" spans="2:10" x14ac:dyDescent="0.25">
      <c r="B27" s="66" t="s">
        <v>82</v>
      </c>
      <c r="C27" s="76"/>
      <c r="D27" s="76"/>
    </row>
    <row r="28" spans="2:10" x14ac:dyDescent="0.25">
      <c r="B28" s="99" t="s">
        <v>47</v>
      </c>
      <c r="C28" s="99"/>
      <c r="D28" s="99"/>
      <c r="E28" s="99"/>
      <c r="F28" s="99"/>
      <c r="G28" s="99"/>
      <c r="H28" s="99"/>
      <c r="I28" s="99"/>
      <c r="J28" s="99"/>
    </row>
    <row r="29" spans="2:10" x14ac:dyDescent="0.25">
      <c r="B29" s="99"/>
      <c r="C29" s="99"/>
      <c r="D29" s="99"/>
      <c r="E29" s="99"/>
      <c r="F29" s="99"/>
      <c r="G29" s="99"/>
      <c r="H29" s="99"/>
      <c r="I29" s="99"/>
      <c r="J29" s="99"/>
    </row>
    <row r="30" spans="2:10" x14ac:dyDescent="0.25">
      <c r="B30" s="64" t="s">
        <v>44</v>
      </c>
      <c r="C30" s="2"/>
      <c r="D30" s="76"/>
      <c r="E30" s="2"/>
      <c r="F30" s="2"/>
      <c r="G30" s="2"/>
      <c r="H30" s="2"/>
      <c r="I30" s="2"/>
      <c r="J30" s="2"/>
    </row>
    <row r="31" spans="2:10" x14ac:dyDescent="0.25">
      <c r="B31" s="51"/>
      <c r="C31" s="51"/>
      <c r="D31" s="77"/>
    </row>
    <row r="32" spans="2:10" x14ac:dyDescent="0.25">
      <c r="B32" s="2"/>
      <c r="C32" s="2"/>
      <c r="D32" s="76"/>
    </row>
  </sheetData>
  <mergeCells count="1">
    <mergeCell ref="B28:J29"/>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1"/>
  <sheetViews>
    <sheetView view="pageLayout" zoomScaleNormal="100" workbookViewId="0">
      <selection activeCell="C4" sqref="C4"/>
    </sheetView>
  </sheetViews>
  <sheetFormatPr defaultRowHeight="14.25" x14ac:dyDescent="0.2"/>
  <cols>
    <col min="1" max="1" width="9.140625" style="2"/>
    <col min="2" max="2" width="33.5703125" style="2" customWidth="1"/>
    <col min="3" max="4" width="11.42578125" style="85" customWidth="1"/>
    <col min="5" max="16384" width="9.140625" style="2"/>
  </cols>
  <sheetData>
    <row r="2" spans="2:10" ht="18" x14ac:dyDescent="0.25">
      <c r="B2" s="101" t="s">
        <v>69</v>
      </c>
      <c r="C2" s="101"/>
      <c r="D2" s="101"/>
      <c r="E2" s="101"/>
      <c r="F2" s="101"/>
      <c r="G2" s="101"/>
      <c r="H2" s="101"/>
      <c r="I2" s="101"/>
      <c r="J2" s="101"/>
    </row>
    <row r="4" spans="2:10" ht="15" x14ac:dyDescent="0.25">
      <c r="B4" s="14" t="s">
        <v>1</v>
      </c>
      <c r="C4" s="15" t="s">
        <v>29</v>
      </c>
      <c r="D4" s="15" t="s">
        <v>84</v>
      </c>
    </row>
    <row r="5" spans="2:10" ht="15" x14ac:dyDescent="0.25">
      <c r="B5" s="20" t="s">
        <v>20</v>
      </c>
      <c r="C5" s="48">
        <v>3.4953703703703705E-3</v>
      </c>
      <c r="D5" s="48">
        <v>6.805555555555556E-3</v>
      </c>
    </row>
    <row r="6" spans="2:10" ht="15" x14ac:dyDescent="0.25">
      <c r="B6" s="20" t="s">
        <v>2</v>
      </c>
      <c r="C6" s="48">
        <v>7.6951816809780809E-3</v>
      </c>
      <c r="D6" s="48">
        <v>1.125E-2</v>
      </c>
    </row>
    <row r="7" spans="2:10" ht="15" x14ac:dyDescent="0.25">
      <c r="B7" s="20" t="s">
        <v>23</v>
      </c>
      <c r="C7" s="48">
        <v>4.7581018518518522E-2</v>
      </c>
      <c r="D7" s="48">
        <v>2.6018518518518517E-2</v>
      </c>
    </row>
    <row r="8" spans="2:10" ht="15" x14ac:dyDescent="0.25">
      <c r="B8" s="20" t="s">
        <v>3</v>
      </c>
      <c r="C8" s="48">
        <v>3.1712962962962958E-3</v>
      </c>
      <c r="D8" s="48">
        <v>5.0462962962962961E-3</v>
      </c>
    </row>
    <row r="9" spans="2:10" ht="15" x14ac:dyDescent="0.25">
      <c r="B9" s="20" t="s">
        <v>4</v>
      </c>
      <c r="C9" s="48">
        <v>7.8819444444444432E-3</v>
      </c>
      <c r="D9" s="48">
        <v>8.7847222222222233E-3</v>
      </c>
    </row>
    <row r="10" spans="2:10" ht="15" x14ac:dyDescent="0.25">
      <c r="B10" s="20" t="s">
        <v>86</v>
      </c>
      <c r="C10" s="48">
        <v>3.9120370370370368E-3</v>
      </c>
      <c r="D10" s="48">
        <v>4.7106481481481478E-3</v>
      </c>
    </row>
    <row r="11" spans="2:10" ht="15" x14ac:dyDescent="0.25">
      <c r="B11" s="20" t="s">
        <v>5</v>
      </c>
      <c r="C11" s="48">
        <v>8.8310185185185193E-3</v>
      </c>
      <c r="D11" s="48">
        <v>6.5046296296296293E-3</v>
      </c>
    </row>
    <row r="12" spans="2:10" ht="15" x14ac:dyDescent="0.25">
      <c r="B12" s="20" t="s">
        <v>6</v>
      </c>
      <c r="C12" s="48">
        <v>9.479166666666667E-3</v>
      </c>
      <c r="D12" s="48">
        <v>7.6736111111111102E-3</v>
      </c>
    </row>
    <row r="13" spans="2:10" ht="15" x14ac:dyDescent="0.25">
      <c r="B13" s="20" t="s">
        <v>7</v>
      </c>
      <c r="C13" s="48">
        <v>3.3333333333333335E-3</v>
      </c>
      <c r="D13" s="48">
        <v>5.5324074074074069E-3</v>
      </c>
    </row>
    <row r="14" spans="2:10" ht="15" x14ac:dyDescent="0.25">
      <c r="B14" s="20" t="s">
        <v>8</v>
      </c>
      <c r="C14" s="48">
        <v>3.1712962962962958E-3</v>
      </c>
      <c r="D14" s="48">
        <v>2.9166666666666668E-3</v>
      </c>
    </row>
    <row r="15" spans="2:10" ht="15" x14ac:dyDescent="0.25">
      <c r="B15" s="22" t="s">
        <v>9</v>
      </c>
      <c r="C15" s="49">
        <v>5.0231481481481481E-3</v>
      </c>
      <c r="D15" s="49">
        <v>7.3842592592592597E-3</v>
      </c>
    </row>
    <row r="16" spans="2:10" ht="15" x14ac:dyDescent="0.25">
      <c r="B16" s="17" t="s">
        <v>10</v>
      </c>
      <c r="C16" s="50"/>
      <c r="D16" s="50"/>
    </row>
    <row r="17" spans="2:8" ht="15" x14ac:dyDescent="0.25">
      <c r="B17" s="20" t="s">
        <v>11</v>
      </c>
      <c r="C17" s="48">
        <v>4.0393518518518521E-3</v>
      </c>
      <c r="D17" s="48">
        <v>2.5860610607083955E-3</v>
      </c>
    </row>
    <row r="18" spans="2:8" ht="15" x14ac:dyDescent="0.25">
      <c r="B18" s="20" t="s">
        <v>12</v>
      </c>
      <c r="C18" s="48">
        <v>2.1030092592592597E-2</v>
      </c>
      <c r="D18" s="48">
        <v>1.7476851851851852E-3</v>
      </c>
    </row>
    <row r="19" spans="2:8" ht="15" x14ac:dyDescent="0.25">
      <c r="B19" s="20" t="s">
        <v>13</v>
      </c>
      <c r="C19" s="48">
        <v>4.4791666666666669E-3</v>
      </c>
      <c r="D19" s="48">
        <v>2.7777777777777775E-3</v>
      </c>
    </row>
    <row r="20" spans="2:8" ht="15" x14ac:dyDescent="0.25">
      <c r="B20" s="20" t="s">
        <v>14</v>
      </c>
      <c r="C20" s="48">
        <v>2.3032407407407411E-3</v>
      </c>
      <c r="D20" s="48">
        <v>2.5925925925925925E-3</v>
      </c>
    </row>
    <row r="21" spans="2:8" ht="15" x14ac:dyDescent="0.25">
      <c r="B21" s="20" t="s">
        <v>15</v>
      </c>
      <c r="C21" s="48">
        <v>1.9560185185185184E-3</v>
      </c>
      <c r="D21" s="48">
        <v>1.6319444444444445E-3</v>
      </c>
    </row>
    <row r="22" spans="2:8" ht="15" x14ac:dyDescent="0.25">
      <c r="B22" s="20" t="s">
        <v>16</v>
      </c>
      <c r="C22" s="48">
        <v>2.1840277777777778E-2</v>
      </c>
      <c r="D22" s="48">
        <v>5.0381944444444451E-2</v>
      </c>
    </row>
    <row r="23" spans="2:8" ht="15" x14ac:dyDescent="0.25">
      <c r="B23" s="20" t="s">
        <v>17</v>
      </c>
      <c r="C23" s="48">
        <v>2.8819444444444448E-3</v>
      </c>
      <c r="D23" s="48">
        <v>2.1064814814814813E-3</v>
      </c>
    </row>
    <row r="24" spans="2:8" ht="15" x14ac:dyDescent="0.25">
      <c r="B24" s="20" t="s">
        <v>18</v>
      </c>
      <c r="C24" s="48">
        <v>4.8148148148148143E-3</v>
      </c>
      <c r="D24" s="48">
        <v>2.0601851851851853E-3</v>
      </c>
    </row>
    <row r="25" spans="2:8" ht="15.75" x14ac:dyDescent="0.25">
      <c r="B25" s="28" t="s">
        <v>28</v>
      </c>
      <c r="C25" s="38">
        <v>6.7513577506301374E-3</v>
      </c>
      <c r="D25" s="38">
        <v>8.1294896979953075E-3</v>
      </c>
    </row>
    <row r="27" spans="2:8" s="76" customFormat="1" ht="15" x14ac:dyDescent="0.25">
      <c r="B27" s="66" t="s">
        <v>82</v>
      </c>
      <c r="C27" s="85"/>
      <c r="D27" s="85"/>
    </row>
    <row r="28" spans="2:8" x14ac:dyDescent="0.2">
      <c r="B28" s="99" t="s">
        <v>48</v>
      </c>
      <c r="C28" s="99"/>
      <c r="D28" s="99"/>
      <c r="E28" s="99"/>
      <c r="F28" s="99"/>
      <c r="G28" s="99"/>
      <c r="H28" s="99"/>
    </row>
    <row r="29" spans="2:8" x14ac:dyDescent="0.2">
      <c r="B29" s="99"/>
      <c r="C29" s="99"/>
      <c r="D29" s="99"/>
      <c r="E29" s="99"/>
      <c r="F29" s="99"/>
      <c r="G29" s="99"/>
      <c r="H29" s="99"/>
    </row>
    <row r="30" spans="2:8" x14ac:dyDescent="0.2">
      <c r="B30" s="99"/>
      <c r="C30" s="99"/>
      <c r="D30" s="99"/>
      <c r="E30" s="99"/>
      <c r="F30" s="99"/>
      <c r="G30" s="99"/>
      <c r="H30" s="99"/>
    </row>
    <row r="31" spans="2:8" ht="15" x14ac:dyDescent="0.25">
      <c r="B31" s="64" t="s">
        <v>44</v>
      </c>
    </row>
  </sheetData>
  <mergeCells count="2">
    <mergeCell ref="B28:H30"/>
    <mergeCell ref="B2:J2"/>
  </mergeCells>
  <hyperlinks>
    <hyperlink ref="B31" r:id="rId1"/>
  </hyperlinks>
  <pageMargins left="0.7" right="0.7" top="0.75" bottom="0.75" header="0.3" footer="0.3"/>
  <pageSetup paperSize="9" orientation="landscape" r:id="rId2"/>
  <headerFooter>
    <oddHeader>&amp;R&amp;G</oddHeader>
  </headerFooter>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view="pageLayout" zoomScaleNormal="100" workbookViewId="0">
      <selection activeCell="F4" sqref="F4"/>
    </sheetView>
  </sheetViews>
  <sheetFormatPr defaultRowHeight="14.25" x14ac:dyDescent="0.2"/>
  <cols>
    <col min="1" max="1" width="9.140625" style="2"/>
    <col min="2" max="2" width="47.140625" style="2" customWidth="1"/>
    <col min="3" max="7" width="11.42578125" style="2" customWidth="1"/>
    <col min="8" max="16384" width="9.140625" style="2"/>
  </cols>
  <sheetData>
    <row r="2" spans="2:7" ht="18" x14ac:dyDescent="0.25">
      <c r="B2" s="24" t="s">
        <v>70</v>
      </c>
    </row>
    <row r="4" spans="2:7" ht="15" x14ac:dyDescent="0.25">
      <c r="B4" s="25" t="s">
        <v>1</v>
      </c>
      <c r="C4" s="31" t="s">
        <v>0</v>
      </c>
      <c r="D4" s="31" t="s">
        <v>22</v>
      </c>
      <c r="E4" s="31" t="s">
        <v>24</v>
      </c>
      <c r="F4" s="31" t="s">
        <v>29</v>
      </c>
      <c r="G4" s="31" t="s">
        <v>84</v>
      </c>
    </row>
    <row r="5" spans="2:7" ht="15" x14ac:dyDescent="0.25">
      <c r="B5" s="34" t="s">
        <v>19</v>
      </c>
      <c r="C5" s="89">
        <v>81.2</v>
      </c>
      <c r="D5" s="90">
        <v>82.46</v>
      </c>
      <c r="E5" s="90">
        <v>83.4</v>
      </c>
      <c r="F5" s="90">
        <v>84.29</v>
      </c>
      <c r="G5" s="89">
        <v>85.05</v>
      </c>
    </row>
    <row r="6" spans="2:7" ht="15" x14ac:dyDescent="0.25">
      <c r="B6" s="34" t="s">
        <v>30</v>
      </c>
      <c r="C6" s="89">
        <v>42</v>
      </c>
      <c r="D6" s="90">
        <v>44</v>
      </c>
      <c r="E6" s="90">
        <v>45</v>
      </c>
      <c r="F6" s="90">
        <v>46</v>
      </c>
      <c r="G6" s="89">
        <v>47</v>
      </c>
    </row>
    <row r="7" spans="2:7" ht="15" x14ac:dyDescent="0.25">
      <c r="B7" s="34" t="s">
        <v>23</v>
      </c>
      <c r="C7" s="89" t="s">
        <v>34</v>
      </c>
      <c r="D7" s="90">
        <v>55.9</v>
      </c>
      <c r="E7" s="90">
        <v>56.65</v>
      </c>
      <c r="F7" s="90">
        <v>57.12</v>
      </c>
      <c r="G7" s="89">
        <v>57.7</v>
      </c>
    </row>
    <row r="8" spans="2:7" ht="15" x14ac:dyDescent="0.25">
      <c r="B8" s="34" t="s">
        <v>3</v>
      </c>
      <c r="C8" s="89">
        <v>37.1</v>
      </c>
      <c r="D8" s="90">
        <v>38.200000000000003</v>
      </c>
      <c r="E8" s="90">
        <v>40.799999999999997</v>
      </c>
      <c r="F8" s="90">
        <v>41.6</v>
      </c>
      <c r="G8" s="89">
        <v>42.8</v>
      </c>
    </row>
    <row r="9" spans="2:7" ht="15" x14ac:dyDescent="0.25">
      <c r="B9" s="34" t="s">
        <v>4</v>
      </c>
      <c r="C9" s="89">
        <v>45.1</v>
      </c>
      <c r="D9" s="90">
        <v>46.1</v>
      </c>
      <c r="E9" s="90">
        <v>47.48</v>
      </c>
      <c r="F9" s="90">
        <v>48.47</v>
      </c>
      <c r="G9" s="89">
        <v>49.41</v>
      </c>
    </row>
    <row r="10" spans="2:7" ht="15" x14ac:dyDescent="0.25">
      <c r="B10" s="34" t="s">
        <v>86</v>
      </c>
      <c r="C10" s="89">
        <v>79.7</v>
      </c>
      <c r="D10" s="90">
        <v>80.7</v>
      </c>
      <c r="E10" s="90">
        <v>81.3</v>
      </c>
      <c r="F10" s="90">
        <v>82.05</v>
      </c>
      <c r="G10" s="89">
        <v>82.66</v>
      </c>
    </row>
    <row r="11" spans="2:7" ht="15" x14ac:dyDescent="0.25">
      <c r="B11" s="34" t="s">
        <v>5</v>
      </c>
      <c r="C11" s="89">
        <v>87.45</v>
      </c>
      <c r="D11" s="90">
        <v>87.5</v>
      </c>
      <c r="E11" s="90">
        <v>87.71</v>
      </c>
      <c r="F11" s="90">
        <v>87.6</v>
      </c>
      <c r="G11" s="89">
        <v>87.6</v>
      </c>
    </row>
    <row r="12" spans="2:7" ht="15" x14ac:dyDescent="0.25">
      <c r="B12" s="34" t="s">
        <v>6</v>
      </c>
      <c r="C12" s="89">
        <v>40.090000000000003</v>
      </c>
      <c r="D12" s="90">
        <v>43.12</v>
      </c>
      <c r="E12" s="90">
        <v>46.52</v>
      </c>
      <c r="F12" s="90">
        <v>49.02</v>
      </c>
      <c r="G12" s="89">
        <v>51.56</v>
      </c>
    </row>
    <row r="13" spans="2:7" ht="15" x14ac:dyDescent="0.25">
      <c r="B13" s="34" t="s">
        <v>7</v>
      </c>
      <c r="C13" s="89">
        <v>43</v>
      </c>
      <c r="D13" s="90">
        <v>44.2</v>
      </c>
      <c r="E13" s="90">
        <v>45.6</v>
      </c>
      <c r="F13" s="90">
        <v>46.2</v>
      </c>
      <c r="G13" s="89">
        <v>47.4</v>
      </c>
    </row>
    <row r="14" spans="2:7" ht="15" x14ac:dyDescent="0.25">
      <c r="B14" s="34" t="s">
        <v>8</v>
      </c>
      <c r="C14" s="89">
        <v>64</v>
      </c>
      <c r="D14" s="90">
        <v>66</v>
      </c>
      <c r="E14" s="90">
        <v>68</v>
      </c>
      <c r="F14" s="90">
        <v>69</v>
      </c>
      <c r="G14" s="89">
        <v>71</v>
      </c>
    </row>
    <row r="15" spans="2:7" ht="15" x14ac:dyDescent="0.25">
      <c r="B15" s="34" t="s">
        <v>9</v>
      </c>
      <c r="C15" s="89">
        <v>52.39</v>
      </c>
      <c r="D15" s="90">
        <v>54.06</v>
      </c>
      <c r="E15" s="90">
        <v>56.39</v>
      </c>
      <c r="F15" s="90">
        <v>57.57</v>
      </c>
      <c r="G15" s="89">
        <v>58.44</v>
      </c>
    </row>
    <row r="16" spans="2:7" ht="15" x14ac:dyDescent="0.25">
      <c r="B16" s="25" t="s">
        <v>10</v>
      </c>
      <c r="C16" s="91"/>
      <c r="D16" s="92"/>
      <c r="E16" s="92"/>
      <c r="F16" s="92"/>
      <c r="G16" s="91"/>
    </row>
    <row r="17" spans="2:7" ht="15" x14ac:dyDescent="0.25">
      <c r="B17" s="34" t="s">
        <v>11</v>
      </c>
      <c r="C17" s="89">
        <v>54.48</v>
      </c>
      <c r="D17" s="90">
        <v>57.69</v>
      </c>
      <c r="E17" s="90">
        <v>60.98</v>
      </c>
      <c r="F17" s="90">
        <v>62.81</v>
      </c>
      <c r="G17" s="89">
        <v>64.81</v>
      </c>
    </row>
    <row r="18" spans="2:7" ht="15" x14ac:dyDescent="0.25">
      <c r="B18" s="34" t="s">
        <v>12</v>
      </c>
      <c r="C18" s="89">
        <v>52.67</v>
      </c>
      <c r="D18" s="90">
        <v>55.97</v>
      </c>
      <c r="E18" s="90">
        <v>58.98</v>
      </c>
      <c r="F18" s="90">
        <v>60.26</v>
      </c>
      <c r="G18" s="89">
        <v>62.41</v>
      </c>
    </row>
    <row r="19" spans="2:7" ht="15" x14ac:dyDescent="0.25">
      <c r="B19" s="34" t="s">
        <v>13</v>
      </c>
      <c r="C19" s="89">
        <v>72.400000000000006</v>
      </c>
      <c r="D19" s="90">
        <v>72.599999999999994</v>
      </c>
      <c r="E19" s="90">
        <v>74</v>
      </c>
      <c r="F19" s="90">
        <v>74.58</v>
      </c>
      <c r="G19" s="89">
        <v>75.28</v>
      </c>
    </row>
    <row r="20" spans="2:7" ht="15" x14ac:dyDescent="0.25">
      <c r="B20" s="34" t="s">
        <v>35</v>
      </c>
      <c r="C20" s="89">
        <v>61.6</v>
      </c>
      <c r="D20" s="90">
        <v>62.1</v>
      </c>
      <c r="E20" s="90">
        <v>63.6</v>
      </c>
      <c r="F20" s="90">
        <v>64.2</v>
      </c>
      <c r="G20" s="89">
        <v>67.400000000000006</v>
      </c>
    </row>
    <row r="21" spans="2:7" ht="15" x14ac:dyDescent="0.25">
      <c r="B21" s="34" t="s">
        <v>15</v>
      </c>
      <c r="C21" s="89">
        <v>30.4</v>
      </c>
      <c r="D21" s="90">
        <v>31.95</v>
      </c>
      <c r="E21" s="90">
        <v>32.5</v>
      </c>
      <c r="F21" s="90">
        <v>33.229999999999997</v>
      </c>
      <c r="G21" s="89">
        <v>33.92</v>
      </c>
    </row>
    <row r="22" spans="2:7" ht="15" x14ac:dyDescent="0.25">
      <c r="B22" s="34" t="s">
        <v>16</v>
      </c>
      <c r="C22" s="89">
        <v>86</v>
      </c>
      <c r="D22" s="90">
        <v>89.3</v>
      </c>
      <c r="E22" s="90">
        <v>89.66</v>
      </c>
      <c r="F22" s="90">
        <v>90</v>
      </c>
      <c r="G22" s="89">
        <v>90.15</v>
      </c>
    </row>
    <row r="23" spans="2:7" ht="15" x14ac:dyDescent="0.25">
      <c r="B23" s="34" t="s">
        <v>17</v>
      </c>
      <c r="C23" s="89">
        <v>36.700000000000003</v>
      </c>
      <c r="D23" s="90">
        <v>39.1</v>
      </c>
      <c r="E23" s="90">
        <v>40.700000000000003</v>
      </c>
      <c r="F23" s="90">
        <v>42.07</v>
      </c>
      <c r="G23" s="89">
        <v>43.08</v>
      </c>
    </row>
    <row r="24" spans="2:7" ht="15" x14ac:dyDescent="0.25">
      <c r="B24" s="34" t="s">
        <v>18</v>
      </c>
      <c r="C24" s="89">
        <v>53.8</v>
      </c>
      <c r="D24" s="90">
        <v>56.4</v>
      </c>
      <c r="E24" s="90">
        <v>59.9</v>
      </c>
      <c r="F24" s="90">
        <v>61.77</v>
      </c>
      <c r="G24" s="89">
        <v>67.58</v>
      </c>
    </row>
    <row r="25" spans="2:7" x14ac:dyDescent="0.2">
      <c r="B25" s="60" t="s">
        <v>36</v>
      </c>
      <c r="C25" s="89"/>
      <c r="D25" s="90"/>
      <c r="E25" s="90"/>
      <c r="F25" s="90"/>
      <c r="G25" s="89"/>
    </row>
    <row r="26" spans="2:7" ht="15.75" x14ac:dyDescent="0.25">
      <c r="B26" s="19" t="s">
        <v>37</v>
      </c>
      <c r="C26" s="57">
        <v>53.576631215469554</v>
      </c>
      <c r="D26" s="57">
        <v>55.288452494955926</v>
      </c>
      <c r="E26" s="57">
        <v>57.119944583213879</v>
      </c>
      <c r="F26" s="57">
        <v>58.217128949838568</v>
      </c>
      <c r="G26" s="57">
        <v>59.688651165141408</v>
      </c>
    </row>
    <row r="28" spans="2:7" ht="15" x14ac:dyDescent="0.25">
      <c r="B28" s="66" t="s">
        <v>82</v>
      </c>
    </row>
  </sheetData>
  <pageMargins left="0.7" right="0.7" top="0.75" bottom="0.75" header="0.3" footer="0.3"/>
  <pageSetup paperSize="9" orientation="landscape" r:id="rId1"/>
  <headerFooter>
    <oddHeader>&amp;R&amp;G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view="pageLayout" zoomScaleNormal="100" workbookViewId="0">
      <selection activeCell="F4" sqref="F4"/>
    </sheetView>
  </sheetViews>
  <sheetFormatPr defaultRowHeight="14.25" x14ac:dyDescent="0.2"/>
  <cols>
    <col min="1" max="1" width="9.140625" style="2"/>
    <col min="2" max="2" width="33.85546875" style="2" customWidth="1"/>
    <col min="3" max="7" width="11.42578125" style="2" customWidth="1"/>
    <col min="8" max="16384" width="9.140625" style="2"/>
  </cols>
  <sheetData>
    <row r="2" spans="2:7" ht="18" x14ac:dyDescent="0.25">
      <c r="B2" s="24" t="s">
        <v>71</v>
      </c>
    </row>
    <row r="4" spans="2:7" ht="15" x14ac:dyDescent="0.25">
      <c r="B4" s="25" t="s">
        <v>1</v>
      </c>
      <c r="C4" s="31" t="s">
        <v>0</v>
      </c>
      <c r="D4" s="31" t="s">
        <v>22</v>
      </c>
      <c r="E4" s="31" t="s">
        <v>24</v>
      </c>
      <c r="F4" s="31" t="s">
        <v>29</v>
      </c>
      <c r="G4" s="31" t="s">
        <v>84</v>
      </c>
    </row>
    <row r="5" spans="2:7" ht="15" x14ac:dyDescent="0.25">
      <c r="B5" s="34" t="s">
        <v>19</v>
      </c>
      <c r="C5" s="32">
        <v>98</v>
      </c>
      <c r="D5" s="33">
        <v>98.56</v>
      </c>
      <c r="E5" s="33">
        <v>98.66</v>
      </c>
      <c r="F5" s="33">
        <v>98.53</v>
      </c>
      <c r="G5" s="32">
        <v>98.74</v>
      </c>
    </row>
    <row r="6" spans="2:7" ht="15" x14ac:dyDescent="0.25">
      <c r="B6" s="34" t="s">
        <v>30</v>
      </c>
      <c r="C6" s="32">
        <v>92</v>
      </c>
      <c r="D6" s="33">
        <v>92</v>
      </c>
      <c r="E6" s="33">
        <v>92</v>
      </c>
      <c r="F6" s="33">
        <v>94</v>
      </c>
      <c r="G6" s="32">
        <v>93</v>
      </c>
    </row>
    <row r="7" spans="2:7" ht="15" x14ac:dyDescent="0.25">
      <c r="B7" s="34" t="s">
        <v>23</v>
      </c>
      <c r="C7" s="32" t="s">
        <v>34</v>
      </c>
      <c r="D7" s="33">
        <v>94.7</v>
      </c>
      <c r="E7" s="33">
        <v>94.7</v>
      </c>
      <c r="F7" s="33">
        <v>94.67</v>
      </c>
      <c r="G7" s="32">
        <v>93.91</v>
      </c>
    </row>
    <row r="8" spans="2:7" ht="15" x14ac:dyDescent="0.25">
      <c r="B8" s="34" t="s">
        <v>3</v>
      </c>
      <c r="C8" s="32">
        <v>87</v>
      </c>
      <c r="D8" s="33">
        <v>89</v>
      </c>
      <c r="E8" s="33">
        <v>90.9</v>
      </c>
      <c r="F8" s="33">
        <v>89</v>
      </c>
      <c r="G8" s="32">
        <v>88.8</v>
      </c>
    </row>
    <row r="9" spans="2:7" ht="15" x14ac:dyDescent="0.25">
      <c r="B9" s="34" t="s">
        <v>4</v>
      </c>
      <c r="C9" s="32">
        <v>94.9</v>
      </c>
      <c r="D9" s="33">
        <v>94.6</v>
      </c>
      <c r="E9" s="33">
        <v>94.62</v>
      </c>
      <c r="F9" s="33">
        <v>96.74</v>
      </c>
      <c r="G9" s="32">
        <v>94.55</v>
      </c>
    </row>
    <row r="10" spans="2:7" ht="15" x14ac:dyDescent="0.25">
      <c r="B10" s="34" t="s">
        <v>86</v>
      </c>
      <c r="C10" s="32">
        <v>95.9</v>
      </c>
      <c r="D10" s="33">
        <v>96.4</v>
      </c>
      <c r="E10" s="33">
        <v>96.4</v>
      </c>
      <c r="F10" s="33">
        <v>96</v>
      </c>
      <c r="G10" s="32">
        <v>96.02</v>
      </c>
    </row>
    <row r="11" spans="2:7" ht="15" x14ac:dyDescent="0.25">
      <c r="B11" s="34" t="s">
        <v>5</v>
      </c>
      <c r="C11" s="32">
        <v>92.01</v>
      </c>
      <c r="D11" s="33">
        <v>92.6</v>
      </c>
      <c r="E11" s="33">
        <v>92.4</v>
      </c>
      <c r="F11" s="33">
        <v>92.48</v>
      </c>
      <c r="G11" s="32">
        <v>92.63</v>
      </c>
    </row>
    <row r="12" spans="2:7" ht="15" x14ac:dyDescent="0.25">
      <c r="B12" s="34" t="s">
        <v>6</v>
      </c>
      <c r="C12" s="32">
        <v>82.16</v>
      </c>
      <c r="D12" s="33">
        <v>81.92</v>
      </c>
      <c r="E12" s="33">
        <v>81.430000000000007</v>
      </c>
      <c r="F12" s="33">
        <v>82.37</v>
      </c>
      <c r="G12" s="32">
        <v>82.24</v>
      </c>
    </row>
    <row r="13" spans="2:7" ht="15" x14ac:dyDescent="0.25">
      <c r="B13" s="34" t="s">
        <v>7</v>
      </c>
      <c r="C13" s="32">
        <v>91</v>
      </c>
      <c r="D13" s="33">
        <v>91</v>
      </c>
      <c r="E13" s="33">
        <v>91.1</v>
      </c>
      <c r="F13" s="33">
        <v>90.8</v>
      </c>
      <c r="G13" s="32">
        <v>90.4</v>
      </c>
    </row>
    <row r="14" spans="2:7" ht="15" x14ac:dyDescent="0.25">
      <c r="B14" s="34" t="s">
        <v>8</v>
      </c>
      <c r="C14" s="32">
        <v>92</v>
      </c>
      <c r="D14" s="33">
        <v>93</v>
      </c>
      <c r="E14" s="33">
        <v>93</v>
      </c>
      <c r="F14" s="33">
        <v>93</v>
      </c>
      <c r="G14" s="32">
        <v>93</v>
      </c>
    </row>
    <row r="15" spans="2:7" ht="15" x14ac:dyDescent="0.25">
      <c r="B15" s="34" t="s">
        <v>9</v>
      </c>
      <c r="C15" s="32">
        <v>86.45</v>
      </c>
      <c r="D15" s="33">
        <v>86.65</v>
      </c>
      <c r="E15" s="33">
        <v>85.93</v>
      </c>
      <c r="F15" s="33">
        <v>87.16</v>
      </c>
      <c r="G15" s="32">
        <v>73.75</v>
      </c>
    </row>
    <row r="16" spans="2:7" ht="15" x14ac:dyDescent="0.25">
      <c r="B16" s="25" t="s">
        <v>10</v>
      </c>
      <c r="C16" s="26"/>
      <c r="D16" s="27"/>
      <c r="E16" s="27"/>
      <c r="F16" s="27"/>
      <c r="G16" s="26"/>
    </row>
    <row r="17" spans="2:7" ht="15" x14ac:dyDescent="0.25">
      <c r="B17" s="34" t="s">
        <v>11</v>
      </c>
      <c r="C17" s="32">
        <v>86.52</v>
      </c>
      <c r="D17" s="33">
        <v>86.57</v>
      </c>
      <c r="E17" s="33">
        <v>86.68</v>
      </c>
      <c r="F17" s="33">
        <v>86.7</v>
      </c>
      <c r="G17" s="32">
        <v>86.64</v>
      </c>
    </row>
    <row r="18" spans="2:7" ht="15" x14ac:dyDescent="0.25">
      <c r="B18" s="34" t="s">
        <v>12</v>
      </c>
      <c r="C18" s="32">
        <v>95.84</v>
      </c>
      <c r="D18" s="33">
        <v>96.42</v>
      </c>
      <c r="E18" s="33">
        <v>95.6</v>
      </c>
      <c r="F18" s="33">
        <v>95.61</v>
      </c>
      <c r="G18" s="32">
        <v>96.63</v>
      </c>
    </row>
    <row r="19" spans="2:7" ht="15" x14ac:dyDescent="0.25">
      <c r="B19" s="34" t="s">
        <v>13</v>
      </c>
      <c r="C19" s="32">
        <v>92.22</v>
      </c>
      <c r="D19" s="33">
        <v>91.1</v>
      </c>
      <c r="E19" s="33">
        <v>94.4</v>
      </c>
      <c r="F19" s="33">
        <v>94.43</v>
      </c>
      <c r="G19" s="32">
        <v>94.49</v>
      </c>
    </row>
    <row r="20" spans="2:7" ht="15" x14ac:dyDescent="0.25">
      <c r="B20" s="34" t="s">
        <v>35</v>
      </c>
      <c r="C20" s="32">
        <v>94.2</v>
      </c>
      <c r="D20" s="33">
        <v>94.9</v>
      </c>
      <c r="E20" s="33">
        <v>95.4</v>
      </c>
      <c r="F20" s="33">
        <v>94.9</v>
      </c>
      <c r="G20" s="32">
        <v>94.6</v>
      </c>
    </row>
    <row r="21" spans="2:7" ht="15" x14ac:dyDescent="0.25">
      <c r="B21" s="34" t="s">
        <v>15</v>
      </c>
      <c r="C21" s="32">
        <v>88.4</v>
      </c>
      <c r="D21" s="33">
        <v>87.86</v>
      </c>
      <c r="E21" s="33">
        <v>87.9</v>
      </c>
      <c r="F21" s="33">
        <v>88.99</v>
      </c>
      <c r="G21" s="32">
        <v>87.24</v>
      </c>
    </row>
    <row r="22" spans="2:7" ht="15" x14ac:dyDescent="0.25">
      <c r="B22" s="34" t="s">
        <v>16</v>
      </c>
      <c r="C22" s="32">
        <v>95</v>
      </c>
      <c r="D22" s="33">
        <v>95</v>
      </c>
      <c r="E22" s="33">
        <v>95</v>
      </c>
      <c r="F22" s="33">
        <v>95.34</v>
      </c>
      <c r="G22" s="32">
        <v>95.44</v>
      </c>
    </row>
    <row r="23" spans="2:7" ht="15" x14ac:dyDescent="0.25">
      <c r="B23" s="34" t="s">
        <v>17</v>
      </c>
      <c r="C23" s="32">
        <v>90.6</v>
      </c>
      <c r="D23" s="33">
        <v>90.2</v>
      </c>
      <c r="E23" s="33">
        <v>88.1</v>
      </c>
      <c r="F23" s="33">
        <v>90.24</v>
      </c>
      <c r="G23" s="32">
        <v>90.44</v>
      </c>
    </row>
    <row r="24" spans="2:7" ht="15" x14ac:dyDescent="0.25">
      <c r="B24" s="34" t="s">
        <v>18</v>
      </c>
      <c r="C24" s="32">
        <v>85.79</v>
      </c>
      <c r="D24" s="33">
        <v>85.6</v>
      </c>
      <c r="E24" s="33">
        <v>83.57</v>
      </c>
      <c r="F24" s="33">
        <v>83.64</v>
      </c>
      <c r="G24" s="32">
        <v>85.7</v>
      </c>
    </row>
    <row r="25" spans="2:7" x14ac:dyDescent="0.2">
      <c r="B25" s="60" t="s">
        <v>36</v>
      </c>
      <c r="C25" s="32"/>
      <c r="D25" s="33"/>
      <c r="E25" s="33"/>
      <c r="F25" s="33"/>
      <c r="G25" s="32"/>
    </row>
    <row r="26" spans="2:7" ht="15.75" x14ac:dyDescent="0.25">
      <c r="B26" s="19" t="s">
        <v>37</v>
      </c>
      <c r="C26" s="29">
        <v>90.704768883694499</v>
      </c>
      <c r="D26" s="29">
        <v>90.870686212532092</v>
      </c>
      <c r="E26" s="29">
        <v>90.814056295356437</v>
      </c>
      <c r="F26" s="29">
        <v>91.410092387901742</v>
      </c>
      <c r="G26" s="29">
        <v>89.812274465338774</v>
      </c>
    </row>
    <row r="28" spans="2:7" ht="15" x14ac:dyDescent="0.25">
      <c r="B28" s="66" t="s">
        <v>82</v>
      </c>
    </row>
  </sheetData>
  <pageMargins left="0.7" right="0.7" top="0.75" bottom="0.75" header="0.3" footer="0.3"/>
  <pageSetup paperSize="9" orientation="landscape" r:id="rId1"/>
  <headerFooter>
    <oddHeader>&amp;R&amp;G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9"/>
  <sheetViews>
    <sheetView view="pageLayout" zoomScaleNormal="100" workbookViewId="0">
      <selection activeCell="C4" sqref="C4"/>
    </sheetView>
  </sheetViews>
  <sheetFormatPr defaultRowHeight="14.25" x14ac:dyDescent="0.2"/>
  <cols>
    <col min="1" max="1" width="9.140625" style="2"/>
    <col min="2" max="2" width="33.28515625" style="2" customWidth="1"/>
    <col min="3" max="4" width="10.5703125" style="2" customWidth="1"/>
    <col min="5" max="16384" width="9.140625" style="2"/>
  </cols>
  <sheetData>
    <row r="2" spans="2:8" ht="18" x14ac:dyDescent="0.25">
      <c r="B2" s="101" t="s">
        <v>72</v>
      </c>
      <c r="C2" s="101"/>
      <c r="D2" s="101"/>
      <c r="E2" s="101"/>
      <c r="F2" s="101"/>
      <c r="G2" s="101"/>
      <c r="H2" s="101"/>
    </row>
    <row r="4" spans="2:8" ht="15" x14ac:dyDescent="0.25">
      <c r="B4" s="14" t="s">
        <v>1</v>
      </c>
      <c r="C4" s="15" t="s">
        <v>29</v>
      </c>
      <c r="D4" s="15" t="s">
        <v>84</v>
      </c>
    </row>
    <row r="5" spans="2:8" ht="15" x14ac:dyDescent="0.25">
      <c r="B5" s="20" t="s">
        <v>20</v>
      </c>
      <c r="C5" s="86">
        <v>138</v>
      </c>
      <c r="D5" s="86">
        <v>128.08000000000001</v>
      </c>
    </row>
    <row r="6" spans="2:8" ht="15" x14ac:dyDescent="0.25">
      <c r="B6" s="20" t="s">
        <v>2</v>
      </c>
      <c r="C6" s="86">
        <v>144.74</v>
      </c>
      <c r="D6" s="86">
        <v>140.13999999999999</v>
      </c>
    </row>
    <row r="7" spans="2:8" ht="15" x14ac:dyDescent="0.25">
      <c r="B7" s="20" t="s">
        <v>23</v>
      </c>
      <c r="C7" s="86">
        <v>121.87</v>
      </c>
      <c r="D7" s="86">
        <v>127.9</v>
      </c>
    </row>
    <row r="8" spans="2:8" ht="15" x14ac:dyDescent="0.25">
      <c r="B8" s="20" t="s">
        <v>3</v>
      </c>
      <c r="C8" s="86">
        <v>153.75</v>
      </c>
      <c r="D8" s="86">
        <v>141.31</v>
      </c>
    </row>
    <row r="9" spans="2:8" ht="15" x14ac:dyDescent="0.25">
      <c r="B9" s="20" t="s">
        <v>4</v>
      </c>
      <c r="C9" s="86">
        <v>119.74</v>
      </c>
      <c r="D9" s="86">
        <v>114</v>
      </c>
    </row>
    <row r="10" spans="2:8" ht="15" x14ac:dyDescent="0.25">
      <c r="B10" s="20" t="s">
        <v>86</v>
      </c>
      <c r="C10" s="86">
        <v>116.6</v>
      </c>
      <c r="D10" s="86">
        <v>118.2</v>
      </c>
    </row>
    <row r="11" spans="2:8" ht="15" x14ac:dyDescent="0.25">
      <c r="B11" s="20" t="s">
        <v>5</v>
      </c>
      <c r="C11" s="86">
        <v>130.52000000000001</v>
      </c>
      <c r="D11" s="86">
        <v>131</v>
      </c>
    </row>
    <row r="12" spans="2:8" ht="15" x14ac:dyDescent="0.25">
      <c r="B12" s="20" t="s">
        <v>6</v>
      </c>
      <c r="C12" s="86">
        <v>140.41</v>
      </c>
      <c r="D12" s="86">
        <v>126.56</v>
      </c>
    </row>
    <row r="13" spans="2:8" ht="15" x14ac:dyDescent="0.25">
      <c r="B13" s="20" t="s">
        <v>7</v>
      </c>
      <c r="C13" s="86">
        <v>128.1</v>
      </c>
      <c r="D13" s="86">
        <v>123.2</v>
      </c>
    </row>
    <row r="14" spans="2:8" ht="15" x14ac:dyDescent="0.25">
      <c r="B14" s="20" t="s">
        <v>8</v>
      </c>
      <c r="C14" s="86">
        <v>140.5</v>
      </c>
      <c r="D14" s="86">
        <v>135.01</v>
      </c>
    </row>
    <row r="15" spans="2:8" ht="15" x14ac:dyDescent="0.25">
      <c r="B15" s="22" t="s">
        <v>9</v>
      </c>
      <c r="C15" s="87">
        <v>117.33</v>
      </c>
      <c r="D15" s="87">
        <v>111.43</v>
      </c>
    </row>
    <row r="16" spans="2:8" ht="15" x14ac:dyDescent="0.25">
      <c r="B16" s="17" t="s">
        <v>10</v>
      </c>
      <c r="C16" s="88"/>
      <c r="D16" s="88"/>
    </row>
    <row r="17" spans="2:7" ht="15" x14ac:dyDescent="0.25">
      <c r="B17" s="20" t="s">
        <v>11</v>
      </c>
      <c r="C17" s="86">
        <v>148.25</v>
      </c>
      <c r="D17" s="86">
        <v>138.56</v>
      </c>
    </row>
    <row r="18" spans="2:7" ht="15" x14ac:dyDescent="0.25">
      <c r="B18" s="20" t="s">
        <v>12</v>
      </c>
      <c r="C18" s="86">
        <v>147.4</v>
      </c>
      <c r="D18" s="86">
        <v>165.46</v>
      </c>
    </row>
    <row r="19" spans="2:7" ht="15" x14ac:dyDescent="0.25">
      <c r="B19" s="20" t="s">
        <v>13</v>
      </c>
      <c r="C19" s="86">
        <v>141.07</v>
      </c>
      <c r="D19" s="86">
        <v>132.31</v>
      </c>
    </row>
    <row r="20" spans="2:7" ht="15" x14ac:dyDescent="0.25">
      <c r="B20" s="20" t="s">
        <v>14</v>
      </c>
      <c r="C20" s="86">
        <v>167.26</v>
      </c>
      <c r="D20" s="86">
        <v>150.63999999999999</v>
      </c>
    </row>
    <row r="21" spans="2:7" ht="15" x14ac:dyDescent="0.25">
      <c r="B21" s="20" t="s">
        <v>15</v>
      </c>
      <c r="C21" s="86">
        <v>149.06</v>
      </c>
      <c r="D21" s="86">
        <v>144.61000000000001</v>
      </c>
    </row>
    <row r="22" spans="2:7" ht="15" x14ac:dyDescent="0.25">
      <c r="B22" s="20" t="s">
        <v>16</v>
      </c>
      <c r="C22" s="86">
        <v>157.80000000000001</v>
      </c>
      <c r="D22" s="86">
        <v>145.85</v>
      </c>
    </row>
    <row r="23" spans="2:7" ht="15" x14ac:dyDescent="0.25">
      <c r="B23" s="20" t="s">
        <v>17</v>
      </c>
      <c r="C23" s="86">
        <v>126.66</v>
      </c>
      <c r="D23" s="86">
        <v>134.56</v>
      </c>
    </row>
    <row r="24" spans="2:7" ht="15" x14ac:dyDescent="0.25">
      <c r="B24" s="20" t="s">
        <v>18</v>
      </c>
      <c r="C24" s="86">
        <v>155.6</v>
      </c>
      <c r="D24" s="86">
        <v>149.19</v>
      </c>
    </row>
    <row r="26" spans="2:7" x14ac:dyDescent="0.2">
      <c r="B26" s="99" t="s">
        <v>96</v>
      </c>
      <c r="C26" s="99"/>
      <c r="D26" s="99"/>
      <c r="E26" s="99"/>
      <c r="F26" s="99"/>
      <c r="G26" s="99"/>
    </row>
    <row r="27" spans="2:7" x14ac:dyDescent="0.2">
      <c r="B27" s="99"/>
      <c r="C27" s="99"/>
      <c r="D27" s="99"/>
      <c r="E27" s="99"/>
      <c r="F27" s="99"/>
      <c r="G27" s="99"/>
    </row>
    <row r="28" spans="2:7" x14ac:dyDescent="0.2">
      <c r="B28" s="99"/>
      <c r="C28" s="99"/>
      <c r="D28" s="99"/>
      <c r="E28" s="99"/>
      <c r="F28" s="99"/>
      <c r="G28" s="99"/>
    </row>
    <row r="29" spans="2:7" ht="15" x14ac:dyDescent="0.25">
      <c r="B29" s="64" t="s">
        <v>44</v>
      </c>
    </row>
  </sheetData>
  <mergeCells count="2">
    <mergeCell ref="B26:G28"/>
    <mergeCell ref="B2:H2"/>
  </mergeCells>
  <hyperlinks>
    <hyperlink ref="B29" r:id="rId1"/>
  </hyperlinks>
  <pageMargins left="0.7" right="0.7" top="0.75" bottom="0.75" header="0.3" footer="0.3"/>
  <pageSetup paperSize="9" orientation="landscape" r:id="rId2"/>
  <headerFooter>
    <oddHeader>&amp;R&amp;G</oddHeader>
  </headerFooter>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view="pageLayout" zoomScaleNormal="100" workbookViewId="0">
      <selection activeCell="C4" sqref="C4"/>
    </sheetView>
  </sheetViews>
  <sheetFormatPr defaultRowHeight="14.25" x14ac:dyDescent="0.2"/>
  <cols>
    <col min="1" max="1" width="9.140625" style="2"/>
    <col min="2" max="2" width="33.28515625" style="2" customWidth="1"/>
    <col min="3" max="7" width="11.42578125" style="2" customWidth="1"/>
    <col min="8" max="16384" width="9.140625" style="2"/>
  </cols>
  <sheetData>
    <row r="2" spans="2:4" ht="18" x14ac:dyDescent="0.25">
      <c r="B2" s="24" t="s">
        <v>73</v>
      </c>
    </row>
    <row r="4" spans="2:4" ht="15" x14ac:dyDescent="0.25">
      <c r="B4" s="14" t="s">
        <v>1</v>
      </c>
      <c r="C4" s="15" t="s">
        <v>29</v>
      </c>
      <c r="D4" s="15" t="s">
        <v>84</v>
      </c>
    </row>
    <row r="5" spans="2:4" ht="15" x14ac:dyDescent="0.25">
      <c r="B5" s="20" t="s">
        <v>20</v>
      </c>
      <c r="C5" s="86">
        <v>190.2</v>
      </c>
      <c r="D5" s="86">
        <v>174.91</v>
      </c>
    </row>
    <row r="6" spans="2:4" ht="15" x14ac:dyDescent="0.25">
      <c r="B6" s="20" t="s">
        <v>2</v>
      </c>
      <c r="C6" s="86">
        <v>194.9</v>
      </c>
      <c r="D6" s="86">
        <v>196.6</v>
      </c>
    </row>
    <row r="7" spans="2:4" ht="15" x14ac:dyDescent="0.25">
      <c r="B7" s="20" t="s">
        <v>23</v>
      </c>
      <c r="C7" s="86">
        <v>178.76</v>
      </c>
      <c r="D7" s="86">
        <v>169.08</v>
      </c>
    </row>
    <row r="8" spans="2:4" ht="15" x14ac:dyDescent="0.25">
      <c r="B8" s="20" t="s">
        <v>3</v>
      </c>
      <c r="C8" s="86">
        <v>166.63</v>
      </c>
      <c r="D8" s="86">
        <v>166.82</v>
      </c>
    </row>
    <row r="9" spans="2:4" ht="15" x14ac:dyDescent="0.25">
      <c r="B9" s="20" t="s">
        <v>4</v>
      </c>
      <c r="C9" s="86">
        <v>152.69999999999999</v>
      </c>
      <c r="D9" s="86">
        <v>147</v>
      </c>
    </row>
    <row r="10" spans="2:4" ht="15" x14ac:dyDescent="0.25">
      <c r="B10" s="20" t="s">
        <v>86</v>
      </c>
      <c r="C10" s="86">
        <v>231.3</v>
      </c>
      <c r="D10" s="86">
        <v>266.3</v>
      </c>
    </row>
    <row r="11" spans="2:4" ht="15" x14ac:dyDescent="0.25">
      <c r="B11" s="20" t="s">
        <v>5</v>
      </c>
      <c r="C11" s="86">
        <v>199.29</v>
      </c>
      <c r="D11" s="86">
        <v>152.5</v>
      </c>
    </row>
    <row r="12" spans="2:4" ht="15" x14ac:dyDescent="0.25">
      <c r="B12" s="20" t="s">
        <v>6</v>
      </c>
      <c r="C12" s="86">
        <v>163.46</v>
      </c>
      <c r="D12" s="86">
        <v>164.17</v>
      </c>
    </row>
    <row r="13" spans="2:4" ht="15" x14ac:dyDescent="0.25">
      <c r="B13" s="20" t="s">
        <v>7</v>
      </c>
      <c r="C13" s="86">
        <v>169.3</v>
      </c>
      <c r="D13" s="86">
        <v>159.22999999999999</v>
      </c>
    </row>
    <row r="14" spans="2:4" ht="15" x14ac:dyDescent="0.25">
      <c r="B14" s="20" t="s">
        <v>8</v>
      </c>
      <c r="C14" s="86">
        <v>170.8025892708132</v>
      </c>
      <c r="D14" s="86">
        <v>162.41999999999999</v>
      </c>
    </row>
    <row r="15" spans="2:4" ht="15" x14ac:dyDescent="0.25">
      <c r="B15" s="22" t="s">
        <v>9</v>
      </c>
      <c r="C15" s="87">
        <v>169.27</v>
      </c>
      <c r="D15" s="87">
        <v>155.87</v>
      </c>
    </row>
    <row r="16" spans="2:4" ht="15" x14ac:dyDescent="0.25">
      <c r="B16" s="17" t="s">
        <v>10</v>
      </c>
      <c r="C16" s="88"/>
      <c r="D16" s="88"/>
    </row>
    <row r="17" spans="2:7" ht="15" x14ac:dyDescent="0.25">
      <c r="B17" s="20" t="s">
        <v>11</v>
      </c>
      <c r="C17" s="86">
        <v>202.62518717658762</v>
      </c>
      <c r="D17" s="86">
        <v>185.13</v>
      </c>
    </row>
    <row r="18" spans="2:7" ht="15" x14ac:dyDescent="0.25">
      <c r="B18" s="20" t="s">
        <v>12</v>
      </c>
      <c r="C18" s="86">
        <v>176.9</v>
      </c>
      <c r="D18" s="86">
        <v>146.02000000000001</v>
      </c>
    </row>
    <row r="19" spans="2:7" ht="15" x14ac:dyDescent="0.25">
      <c r="B19" s="20" t="s">
        <v>13</v>
      </c>
      <c r="C19" s="86">
        <v>173.64</v>
      </c>
      <c r="D19" s="86">
        <v>163.32</v>
      </c>
    </row>
    <row r="20" spans="2:7" ht="15" x14ac:dyDescent="0.25">
      <c r="B20" s="20" t="s">
        <v>14</v>
      </c>
      <c r="C20" s="86">
        <v>172.85</v>
      </c>
      <c r="D20" s="86">
        <v>166.12574640662277</v>
      </c>
    </row>
    <row r="21" spans="2:7" ht="15" x14ac:dyDescent="0.25">
      <c r="B21" s="20" t="s">
        <v>15</v>
      </c>
      <c r="C21" s="86">
        <v>174.07</v>
      </c>
      <c r="D21" s="86">
        <v>167.02</v>
      </c>
    </row>
    <row r="22" spans="2:7" ht="15" x14ac:dyDescent="0.25">
      <c r="B22" s="20" t="s">
        <v>16</v>
      </c>
      <c r="C22" s="86">
        <v>214.33</v>
      </c>
      <c r="D22" s="86">
        <v>236.39</v>
      </c>
    </row>
    <row r="23" spans="2:7" ht="15" x14ac:dyDescent="0.25">
      <c r="B23" s="20" t="s">
        <v>17</v>
      </c>
      <c r="C23" s="86">
        <v>164.95</v>
      </c>
      <c r="D23" s="86">
        <v>158.24</v>
      </c>
    </row>
    <row r="24" spans="2:7" ht="15" x14ac:dyDescent="0.25">
      <c r="B24" s="20" t="s">
        <v>18</v>
      </c>
      <c r="C24" s="86">
        <v>174.4</v>
      </c>
      <c r="D24" s="86">
        <v>155.53</v>
      </c>
    </row>
    <row r="26" spans="2:7" x14ac:dyDescent="0.2">
      <c r="B26" s="99" t="s">
        <v>96</v>
      </c>
      <c r="C26" s="99"/>
      <c r="D26" s="99"/>
      <c r="E26" s="99"/>
      <c r="F26" s="99"/>
      <c r="G26" s="99"/>
    </row>
    <row r="27" spans="2:7" x14ac:dyDescent="0.2">
      <c r="B27" s="99"/>
      <c r="C27" s="99"/>
      <c r="D27" s="99"/>
      <c r="E27" s="99"/>
      <c r="F27" s="99"/>
      <c r="G27" s="99"/>
    </row>
    <row r="28" spans="2:7" x14ac:dyDescent="0.2">
      <c r="B28" s="99"/>
      <c r="C28" s="99"/>
      <c r="D28" s="99"/>
      <c r="E28" s="99"/>
      <c r="F28" s="99"/>
      <c r="G28" s="99"/>
    </row>
    <row r="29" spans="2:7" ht="15" x14ac:dyDescent="0.25">
      <c r="B29" s="64" t="s">
        <v>44</v>
      </c>
      <c r="C29" s="63"/>
      <c r="D29" s="63"/>
      <c r="E29" s="63"/>
      <c r="F29" s="63"/>
      <c r="G29" s="63"/>
    </row>
  </sheetData>
  <mergeCells count="1">
    <mergeCell ref="B26:G28"/>
  </mergeCells>
  <hyperlinks>
    <hyperlink ref="B29" r:id="rId1"/>
  </hyperlinks>
  <pageMargins left="0.7" right="0.7" top="0.75" bottom="0.75" header="0.3" footer="0.3"/>
  <pageSetup paperSize="9" orientation="landscape" r:id="rId2"/>
  <headerFooter>
    <oddHeader>&amp;R&amp;G</oddHead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view="pageLayout" zoomScaleNormal="100" workbookViewId="0">
      <selection activeCell="F4" sqref="F4"/>
    </sheetView>
  </sheetViews>
  <sheetFormatPr defaultRowHeight="15" x14ac:dyDescent="0.25"/>
  <cols>
    <col min="2" max="2" width="33.85546875" customWidth="1"/>
    <col min="3" max="7" width="14.7109375" customWidth="1"/>
  </cols>
  <sheetData>
    <row r="2" spans="2:7" ht="18" x14ac:dyDescent="0.25">
      <c r="B2" s="35" t="s">
        <v>53</v>
      </c>
      <c r="C2" s="2"/>
    </row>
    <row r="3" spans="2:7" x14ac:dyDescent="0.25">
      <c r="B3" s="2"/>
      <c r="C3" s="2"/>
    </row>
    <row r="4" spans="2:7" x14ac:dyDescent="0.25">
      <c r="B4" s="14" t="s">
        <v>1</v>
      </c>
      <c r="C4" s="31" t="s">
        <v>0</v>
      </c>
      <c r="D4" s="31" t="s">
        <v>22</v>
      </c>
      <c r="E4" s="31" t="s">
        <v>24</v>
      </c>
      <c r="F4" s="31" t="s">
        <v>29</v>
      </c>
      <c r="G4" s="31" t="s">
        <v>84</v>
      </c>
    </row>
    <row r="5" spans="2:7" x14ac:dyDescent="0.25">
      <c r="B5" s="20" t="s">
        <v>20</v>
      </c>
      <c r="C5" s="52">
        <v>31053</v>
      </c>
      <c r="D5" s="53">
        <v>33430</v>
      </c>
      <c r="E5" s="53">
        <v>35173</v>
      </c>
      <c r="F5" s="53">
        <v>38859</v>
      </c>
      <c r="G5" s="52">
        <v>40239</v>
      </c>
    </row>
    <row r="6" spans="2:7" x14ac:dyDescent="0.25">
      <c r="B6" s="20" t="s">
        <v>2</v>
      </c>
      <c r="C6" s="52">
        <v>13489</v>
      </c>
      <c r="D6" s="53">
        <v>14379</v>
      </c>
      <c r="E6" s="53">
        <v>15543</v>
      </c>
      <c r="F6" s="53">
        <v>17417</v>
      </c>
      <c r="G6" s="52">
        <v>18496</v>
      </c>
    </row>
    <row r="7" spans="2:7" x14ac:dyDescent="0.25">
      <c r="B7" s="20" t="s">
        <v>23</v>
      </c>
      <c r="C7" s="52" t="s">
        <v>34</v>
      </c>
      <c r="D7" s="53">
        <v>1103</v>
      </c>
      <c r="E7" s="53">
        <v>847</v>
      </c>
      <c r="F7" s="53">
        <v>905</v>
      </c>
      <c r="G7" s="52">
        <v>902</v>
      </c>
    </row>
    <row r="8" spans="2:7" x14ac:dyDescent="0.25">
      <c r="B8" s="20" t="s">
        <v>3</v>
      </c>
      <c r="C8" s="52">
        <v>2266</v>
      </c>
      <c r="D8" s="53">
        <v>2529</v>
      </c>
      <c r="E8" s="53">
        <v>3247</v>
      </c>
      <c r="F8" s="53">
        <v>3747</v>
      </c>
      <c r="G8" s="52">
        <v>4600</v>
      </c>
    </row>
    <row r="9" spans="2:7" x14ac:dyDescent="0.25">
      <c r="B9" s="20" t="s">
        <v>4</v>
      </c>
      <c r="C9" s="52">
        <v>12692</v>
      </c>
      <c r="D9" s="53">
        <v>13840</v>
      </c>
      <c r="E9" s="53">
        <v>13959</v>
      </c>
      <c r="F9" s="53">
        <v>15714</v>
      </c>
      <c r="G9" s="52">
        <v>16710</v>
      </c>
    </row>
    <row r="10" spans="2:7" x14ac:dyDescent="0.25">
      <c r="B10" s="20" t="s">
        <v>86</v>
      </c>
      <c r="C10" s="52">
        <v>13232</v>
      </c>
      <c r="D10" s="53">
        <v>13242</v>
      </c>
      <c r="E10" s="53">
        <v>13403</v>
      </c>
      <c r="F10" s="53">
        <v>15453</v>
      </c>
      <c r="G10" s="52">
        <v>17140</v>
      </c>
    </row>
    <row r="11" spans="2:7" x14ac:dyDescent="0.25">
      <c r="B11" s="20" t="s">
        <v>5</v>
      </c>
      <c r="C11" s="52">
        <v>10515</v>
      </c>
      <c r="D11" s="53">
        <v>12780</v>
      </c>
      <c r="E11" s="53">
        <v>13856</v>
      </c>
      <c r="F11" s="53">
        <v>16088</v>
      </c>
      <c r="G11" s="52">
        <v>15114</v>
      </c>
    </row>
    <row r="12" spans="2:7" x14ac:dyDescent="0.25">
      <c r="B12" s="20" t="s">
        <v>6</v>
      </c>
      <c r="C12" s="52">
        <v>12859</v>
      </c>
      <c r="D12" s="53">
        <v>13174</v>
      </c>
      <c r="E12" s="53">
        <v>13836</v>
      </c>
      <c r="F12" s="53">
        <v>15678</v>
      </c>
      <c r="G12" s="52">
        <v>19014</v>
      </c>
    </row>
    <row r="13" spans="2:7" x14ac:dyDescent="0.25">
      <c r="B13" s="20" t="s">
        <v>7</v>
      </c>
      <c r="C13" s="52">
        <v>16490</v>
      </c>
      <c r="D13" s="53">
        <v>20095</v>
      </c>
      <c r="E13" s="53">
        <v>22772</v>
      </c>
      <c r="F13" s="53">
        <v>26109</v>
      </c>
      <c r="G13" s="52">
        <v>27284</v>
      </c>
    </row>
    <row r="14" spans="2:7" x14ac:dyDescent="0.25">
      <c r="B14" s="20" t="s">
        <v>8</v>
      </c>
      <c r="C14" s="52">
        <v>7394</v>
      </c>
      <c r="D14" s="53">
        <v>8021</v>
      </c>
      <c r="E14" s="53">
        <v>7779</v>
      </c>
      <c r="F14" s="53">
        <v>8662</v>
      </c>
      <c r="G14" s="52">
        <v>8528</v>
      </c>
    </row>
    <row r="15" spans="2:7" x14ac:dyDescent="0.25">
      <c r="B15" s="22" t="s">
        <v>9</v>
      </c>
      <c r="C15" s="52">
        <v>6793</v>
      </c>
      <c r="D15" s="53">
        <v>7035</v>
      </c>
      <c r="E15" s="53">
        <v>7205</v>
      </c>
      <c r="F15" s="53">
        <v>9726</v>
      </c>
      <c r="G15" s="52">
        <v>12355</v>
      </c>
    </row>
    <row r="16" spans="2:7" x14ac:dyDescent="0.25">
      <c r="B16" s="17" t="s">
        <v>10</v>
      </c>
      <c r="C16" s="54"/>
      <c r="D16" s="55"/>
      <c r="E16" s="55"/>
      <c r="F16" s="55"/>
      <c r="G16" s="54"/>
    </row>
    <row r="17" spans="2:7" x14ac:dyDescent="0.25">
      <c r="B17" s="20" t="s">
        <v>11</v>
      </c>
      <c r="C17" s="52">
        <v>3929</v>
      </c>
      <c r="D17" s="53">
        <v>3871</v>
      </c>
      <c r="E17" s="53">
        <v>4055</v>
      </c>
      <c r="F17" s="53">
        <v>4256</v>
      </c>
      <c r="G17" s="52">
        <v>4415</v>
      </c>
    </row>
    <row r="18" spans="2:7" x14ac:dyDescent="0.25">
      <c r="B18" s="20" t="s">
        <v>12</v>
      </c>
      <c r="C18" s="52">
        <v>2587</v>
      </c>
      <c r="D18" s="53">
        <v>2826</v>
      </c>
      <c r="E18" s="53">
        <v>2974</v>
      </c>
      <c r="F18" s="53">
        <v>3293</v>
      </c>
      <c r="G18" s="52">
        <v>3197</v>
      </c>
    </row>
    <row r="19" spans="2:7" x14ac:dyDescent="0.25">
      <c r="B19" s="20" t="s">
        <v>13</v>
      </c>
      <c r="C19" s="52">
        <v>394</v>
      </c>
      <c r="D19" s="53">
        <v>347</v>
      </c>
      <c r="E19" s="53">
        <v>352</v>
      </c>
      <c r="F19" s="53">
        <v>343</v>
      </c>
      <c r="G19" s="52">
        <v>380</v>
      </c>
    </row>
    <row r="20" spans="2:7" x14ac:dyDescent="0.25">
      <c r="B20" s="20" t="s">
        <v>14</v>
      </c>
      <c r="C20" s="52">
        <v>3790</v>
      </c>
      <c r="D20" s="53">
        <v>4141</v>
      </c>
      <c r="E20" s="53">
        <v>4883</v>
      </c>
      <c r="F20" s="53">
        <v>5603</v>
      </c>
      <c r="G20" s="52">
        <v>6200</v>
      </c>
    </row>
    <row r="21" spans="2:7" x14ac:dyDescent="0.25">
      <c r="B21" s="20" t="s">
        <v>15</v>
      </c>
      <c r="C21" s="52">
        <v>210</v>
      </c>
      <c r="D21" s="53">
        <v>194</v>
      </c>
      <c r="E21" s="53">
        <v>190</v>
      </c>
      <c r="F21" s="53">
        <v>238</v>
      </c>
      <c r="G21" s="52">
        <v>248</v>
      </c>
    </row>
    <row r="22" spans="2:7" x14ac:dyDescent="0.25">
      <c r="B22" s="20" t="s">
        <v>16</v>
      </c>
      <c r="C22" s="52">
        <v>3371</v>
      </c>
      <c r="D22" s="53">
        <v>4025</v>
      </c>
      <c r="E22" s="53">
        <v>5220</v>
      </c>
      <c r="F22" s="53">
        <v>5892</v>
      </c>
      <c r="G22" s="52">
        <v>6208</v>
      </c>
    </row>
    <row r="23" spans="2:7" x14ac:dyDescent="0.25">
      <c r="B23" s="20" t="s">
        <v>17</v>
      </c>
      <c r="C23" s="52">
        <v>1196</v>
      </c>
      <c r="D23" s="53">
        <v>1190</v>
      </c>
      <c r="E23" s="53">
        <v>1411</v>
      </c>
      <c r="F23" s="53">
        <v>1314</v>
      </c>
      <c r="G23" s="52">
        <v>1509</v>
      </c>
    </row>
    <row r="24" spans="2:7" x14ac:dyDescent="0.25">
      <c r="B24" s="20" t="s">
        <v>18</v>
      </c>
      <c r="C24" s="52">
        <v>283</v>
      </c>
      <c r="D24" s="53">
        <v>321</v>
      </c>
      <c r="E24" s="53">
        <v>241</v>
      </c>
      <c r="F24" s="53">
        <v>274</v>
      </c>
      <c r="G24" s="52">
        <v>359</v>
      </c>
    </row>
    <row r="25" spans="2:7" ht="15.75" x14ac:dyDescent="0.25">
      <c r="B25" s="19" t="s">
        <v>21</v>
      </c>
      <c r="C25" s="56">
        <v>143947</v>
      </c>
      <c r="D25" s="56">
        <v>156543</v>
      </c>
      <c r="E25" s="56">
        <v>166946</v>
      </c>
      <c r="F25" s="56">
        <v>189571</v>
      </c>
      <c r="G25" s="56">
        <v>202898</v>
      </c>
    </row>
    <row r="27" spans="2:7" x14ac:dyDescent="0.25">
      <c r="B27" s="96" t="s">
        <v>39</v>
      </c>
      <c r="C27" s="96"/>
      <c r="D27" s="96"/>
      <c r="E27" s="96"/>
      <c r="F27" s="96"/>
      <c r="G27" s="96"/>
    </row>
    <row r="28" spans="2:7" x14ac:dyDescent="0.25">
      <c r="B28" s="96"/>
      <c r="C28" s="96"/>
      <c r="D28" s="96"/>
      <c r="E28" s="96"/>
      <c r="F28" s="96"/>
      <c r="G28" s="96"/>
    </row>
  </sheetData>
  <mergeCells count="1">
    <mergeCell ref="B27:G28"/>
  </mergeCells>
  <pageMargins left="0.7" right="0.7" top="0.75" bottom="0.75" header="0.3" footer="0.3"/>
  <pageSetup paperSize="9" orientation="landscape" r:id="rId1"/>
  <headerFooter>
    <oddHeader>&amp;R&amp;G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1"/>
  <sheetViews>
    <sheetView view="pageLayout" zoomScaleNormal="100" workbookViewId="0">
      <selection activeCell="C4" sqref="C4"/>
    </sheetView>
  </sheetViews>
  <sheetFormatPr defaultRowHeight="14.25" x14ac:dyDescent="0.2"/>
  <cols>
    <col min="1" max="1" width="9.140625" style="2"/>
    <col min="2" max="2" width="33.28515625" style="2" customWidth="1"/>
    <col min="3" max="4" width="10.5703125" style="2" customWidth="1"/>
    <col min="5" max="16384" width="9.140625" style="2"/>
  </cols>
  <sheetData>
    <row r="2" spans="2:8" ht="18" x14ac:dyDescent="0.25">
      <c r="B2" s="101" t="s">
        <v>74</v>
      </c>
      <c r="C2" s="101"/>
      <c r="D2" s="101"/>
      <c r="E2" s="101"/>
      <c r="F2" s="101"/>
      <c r="G2" s="101"/>
      <c r="H2" s="101"/>
    </row>
    <row r="4" spans="2:8" ht="15" x14ac:dyDescent="0.25">
      <c r="B4" s="14" t="s">
        <v>1</v>
      </c>
      <c r="C4" s="15" t="s">
        <v>29</v>
      </c>
      <c r="D4" s="15" t="s">
        <v>84</v>
      </c>
    </row>
    <row r="5" spans="2:8" ht="15" x14ac:dyDescent="0.25">
      <c r="B5" s="20" t="s">
        <v>20</v>
      </c>
      <c r="C5" s="86">
        <v>146.9</v>
      </c>
      <c r="D5" s="86">
        <v>135.99</v>
      </c>
    </row>
    <row r="6" spans="2:8" ht="15" x14ac:dyDescent="0.25">
      <c r="B6" s="20" t="s">
        <v>2</v>
      </c>
      <c r="C6" s="86">
        <v>175.98</v>
      </c>
      <c r="D6" s="86">
        <v>174.66</v>
      </c>
    </row>
    <row r="7" spans="2:8" ht="15" x14ac:dyDescent="0.25">
      <c r="B7" s="20" t="s">
        <v>23</v>
      </c>
      <c r="C7" s="86">
        <v>146.6</v>
      </c>
      <c r="D7" s="86">
        <v>145.6</v>
      </c>
    </row>
    <row r="8" spans="2:8" ht="15" x14ac:dyDescent="0.25">
      <c r="B8" s="20" t="s">
        <v>3</v>
      </c>
      <c r="C8" s="86">
        <v>162.38</v>
      </c>
      <c r="D8" s="86">
        <v>157.91999999999999</v>
      </c>
    </row>
    <row r="9" spans="2:8" ht="15" x14ac:dyDescent="0.25">
      <c r="B9" s="20" t="s">
        <v>4</v>
      </c>
      <c r="C9" s="86">
        <v>137.9</v>
      </c>
      <c r="D9" s="86">
        <v>132</v>
      </c>
    </row>
    <row r="10" spans="2:8" ht="15" x14ac:dyDescent="0.25">
      <c r="B10" s="20" t="s">
        <v>86</v>
      </c>
      <c r="C10" s="86">
        <v>138.6</v>
      </c>
      <c r="D10" s="86">
        <v>143.6</v>
      </c>
    </row>
    <row r="11" spans="2:8" ht="15" x14ac:dyDescent="0.25">
      <c r="B11" s="20" t="s">
        <v>5</v>
      </c>
      <c r="C11" s="86">
        <v>139.03</v>
      </c>
      <c r="D11" s="86">
        <v>133.6</v>
      </c>
    </row>
    <row r="12" spans="2:8" ht="15" x14ac:dyDescent="0.25">
      <c r="B12" s="20" t="s">
        <v>6</v>
      </c>
      <c r="C12" s="86">
        <v>152.84</v>
      </c>
      <c r="D12" s="86">
        <v>144.71</v>
      </c>
    </row>
    <row r="13" spans="2:8" ht="15" x14ac:dyDescent="0.25">
      <c r="B13" s="20" t="s">
        <v>7</v>
      </c>
      <c r="C13" s="86">
        <v>151.19999999999999</v>
      </c>
      <c r="D13" s="86">
        <v>143</v>
      </c>
    </row>
    <row r="14" spans="2:8" ht="15" x14ac:dyDescent="0.25">
      <c r="B14" s="20" t="s">
        <v>8</v>
      </c>
      <c r="C14" s="86">
        <v>151.80000000000001</v>
      </c>
      <c r="D14" s="86">
        <v>144.88</v>
      </c>
    </row>
    <row r="15" spans="2:8" ht="15" x14ac:dyDescent="0.25">
      <c r="B15" s="22" t="s">
        <v>9</v>
      </c>
      <c r="C15" s="87">
        <v>141.19999999999999</v>
      </c>
      <c r="D15" s="87">
        <v>131.5</v>
      </c>
    </row>
    <row r="16" spans="2:8" ht="15" x14ac:dyDescent="0.25">
      <c r="B16" s="17" t="s">
        <v>10</v>
      </c>
      <c r="C16" s="88"/>
      <c r="D16" s="88"/>
    </row>
    <row r="17" spans="2:7" ht="15" x14ac:dyDescent="0.25">
      <c r="B17" s="20" t="s">
        <v>11</v>
      </c>
      <c r="C17" s="86">
        <v>171.59</v>
      </c>
      <c r="D17" s="86">
        <v>157.9</v>
      </c>
    </row>
    <row r="18" spans="2:7" ht="15" x14ac:dyDescent="0.25">
      <c r="B18" s="20" t="s">
        <v>12</v>
      </c>
      <c r="C18" s="86">
        <v>161.1</v>
      </c>
      <c r="D18" s="86">
        <v>154.69999999999999</v>
      </c>
    </row>
    <row r="19" spans="2:7" ht="15" x14ac:dyDescent="0.25">
      <c r="B19" s="20" t="s">
        <v>13</v>
      </c>
      <c r="C19" s="86">
        <v>150.43</v>
      </c>
      <c r="D19" s="86">
        <v>141.03</v>
      </c>
    </row>
    <row r="20" spans="2:7" ht="15" x14ac:dyDescent="0.25">
      <c r="B20" s="20" t="s">
        <v>14</v>
      </c>
      <c r="C20" s="86">
        <v>169.91</v>
      </c>
      <c r="D20" s="86">
        <v>157.75269506234633</v>
      </c>
    </row>
    <row r="21" spans="2:7" ht="15" x14ac:dyDescent="0.25">
      <c r="B21" s="20" t="s">
        <v>15</v>
      </c>
      <c r="C21" s="86">
        <v>170.6</v>
      </c>
      <c r="D21" s="86">
        <v>160.30000000000001</v>
      </c>
    </row>
    <row r="22" spans="2:7" ht="15" x14ac:dyDescent="0.25">
      <c r="B22" s="20" t="s">
        <v>16</v>
      </c>
      <c r="C22" s="86">
        <v>165.86</v>
      </c>
      <c r="D22" s="86">
        <v>158.63999999999999</v>
      </c>
    </row>
    <row r="23" spans="2:7" ht="15" x14ac:dyDescent="0.25">
      <c r="B23" s="20" t="s">
        <v>17</v>
      </c>
      <c r="C23" s="86">
        <v>150.03</v>
      </c>
      <c r="D23" s="86">
        <v>148.78</v>
      </c>
    </row>
    <row r="24" spans="2:7" ht="15" x14ac:dyDescent="0.25">
      <c r="B24" s="20" t="s">
        <v>18</v>
      </c>
      <c r="C24" s="86">
        <v>163.4</v>
      </c>
      <c r="D24" s="86">
        <v>151.53</v>
      </c>
    </row>
    <row r="25" spans="2:7" ht="15.75" x14ac:dyDescent="0.25">
      <c r="B25" s="28" t="s">
        <v>28</v>
      </c>
      <c r="C25" s="93">
        <v>152.02171922361109</v>
      </c>
      <c r="D25" s="93">
        <v>144.81407728595525</v>
      </c>
    </row>
    <row r="27" spans="2:7" ht="15" x14ac:dyDescent="0.25">
      <c r="B27" s="66" t="s">
        <v>82</v>
      </c>
    </row>
    <row r="28" spans="2:7" x14ac:dyDescent="0.2">
      <c r="B28" s="99" t="s">
        <v>96</v>
      </c>
      <c r="C28" s="99"/>
      <c r="D28" s="99"/>
      <c r="E28" s="99"/>
      <c r="F28" s="99"/>
      <c r="G28" s="99"/>
    </row>
    <row r="29" spans="2:7" x14ac:dyDescent="0.2">
      <c r="B29" s="99"/>
      <c r="C29" s="99"/>
      <c r="D29" s="99"/>
      <c r="E29" s="99"/>
      <c r="F29" s="99"/>
      <c r="G29" s="99"/>
    </row>
    <row r="30" spans="2:7" x14ac:dyDescent="0.2">
      <c r="B30" s="99"/>
      <c r="C30" s="99"/>
      <c r="D30" s="99"/>
      <c r="E30" s="99"/>
      <c r="F30" s="99"/>
      <c r="G30" s="99"/>
    </row>
    <row r="31" spans="2:7" ht="15" x14ac:dyDescent="0.25">
      <c r="B31" s="64" t="s">
        <v>44</v>
      </c>
      <c r="C31" s="63"/>
      <c r="D31" s="63"/>
      <c r="E31" s="63"/>
      <c r="F31" s="63"/>
      <c r="G31" s="63"/>
    </row>
  </sheetData>
  <mergeCells count="2">
    <mergeCell ref="B28:G30"/>
    <mergeCell ref="B2:H2"/>
  </mergeCells>
  <hyperlinks>
    <hyperlink ref="B31" r:id="rId1"/>
  </hyperlinks>
  <pageMargins left="0.7" right="0.7" top="0.75" bottom="0.75" header="0.3" footer="0.3"/>
  <pageSetup paperSize="9" orientation="landscape" r:id="rId2"/>
  <headerFooter>
    <oddHeader>&amp;R&amp;G</oddHead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1"/>
  <sheetViews>
    <sheetView view="pageLayout" zoomScaleNormal="100" workbookViewId="0">
      <selection activeCell="C4" sqref="C4"/>
    </sheetView>
  </sheetViews>
  <sheetFormatPr defaultRowHeight="14.25" x14ac:dyDescent="0.2"/>
  <cols>
    <col min="1" max="1" width="9.140625" style="2"/>
    <col min="2" max="2" width="33.28515625" style="2" customWidth="1"/>
    <col min="3" max="4" width="9.7109375" style="2" customWidth="1"/>
    <col min="5" max="16384" width="9.140625" style="2"/>
  </cols>
  <sheetData>
    <row r="1" spans="2:11" x14ac:dyDescent="0.2">
      <c r="B1" s="61"/>
    </row>
    <row r="2" spans="2:11" ht="18" x14ac:dyDescent="0.25">
      <c r="B2" s="101" t="s">
        <v>75</v>
      </c>
      <c r="C2" s="101"/>
      <c r="D2" s="101"/>
      <c r="E2" s="101"/>
      <c r="F2" s="101"/>
      <c r="G2" s="101"/>
      <c r="H2" s="101"/>
      <c r="I2" s="101"/>
      <c r="J2" s="101"/>
      <c r="K2" s="101"/>
    </row>
    <row r="4" spans="2:11" ht="15" x14ac:dyDescent="0.25">
      <c r="B4" s="14" t="s">
        <v>1</v>
      </c>
      <c r="C4" s="15" t="s">
        <v>29</v>
      </c>
      <c r="D4" s="15" t="s">
        <v>84</v>
      </c>
    </row>
    <row r="5" spans="2:11" ht="15" x14ac:dyDescent="0.25">
      <c r="B5" s="20" t="s">
        <v>20</v>
      </c>
      <c r="C5" s="86">
        <v>138.1</v>
      </c>
      <c r="D5" s="86">
        <v>138.72999999999999</v>
      </c>
    </row>
    <row r="6" spans="2:11" ht="15" x14ac:dyDescent="0.25">
      <c r="B6" s="20" t="s">
        <v>2</v>
      </c>
      <c r="C6" s="86">
        <v>163.30000000000001</v>
      </c>
      <c r="D6" s="86">
        <v>169.04</v>
      </c>
    </row>
    <row r="7" spans="2:11" ht="15" x14ac:dyDescent="0.25">
      <c r="B7" s="20" t="s">
        <v>23</v>
      </c>
      <c r="C7" s="86">
        <v>139.44999999999999</v>
      </c>
      <c r="D7" s="86">
        <v>142.5</v>
      </c>
    </row>
    <row r="8" spans="2:11" ht="15" x14ac:dyDescent="0.25">
      <c r="B8" s="20" t="s">
        <v>3</v>
      </c>
      <c r="C8" s="86">
        <v>152.30000000000001</v>
      </c>
      <c r="D8" s="86">
        <v>154.9</v>
      </c>
    </row>
    <row r="9" spans="2:11" ht="15" x14ac:dyDescent="0.25">
      <c r="B9" s="20" t="s">
        <v>4</v>
      </c>
      <c r="C9" s="86">
        <v>130.66</v>
      </c>
      <c r="D9" s="86">
        <v>132.19999999999999</v>
      </c>
    </row>
    <row r="10" spans="2:11" ht="15" x14ac:dyDescent="0.25">
      <c r="B10" s="20" t="s">
        <v>86</v>
      </c>
      <c r="C10" s="86">
        <v>144.9</v>
      </c>
      <c r="D10" s="86">
        <v>142.1</v>
      </c>
    </row>
    <row r="11" spans="2:11" ht="15" x14ac:dyDescent="0.25">
      <c r="B11" s="20" t="s">
        <v>5</v>
      </c>
      <c r="C11" s="86">
        <v>132.24</v>
      </c>
      <c r="D11" s="86">
        <v>133.6</v>
      </c>
    </row>
    <row r="12" spans="2:11" ht="15" x14ac:dyDescent="0.25">
      <c r="B12" s="20" t="s">
        <v>6</v>
      </c>
      <c r="C12" s="86">
        <v>148.30000000000001</v>
      </c>
      <c r="D12" s="86">
        <v>147.47999999999999</v>
      </c>
    </row>
    <row r="13" spans="2:11" ht="15" x14ac:dyDescent="0.25">
      <c r="B13" s="20" t="s">
        <v>7</v>
      </c>
      <c r="C13" s="86">
        <v>146.5</v>
      </c>
      <c r="D13" s="86">
        <v>146.1</v>
      </c>
    </row>
    <row r="14" spans="2:11" ht="15" x14ac:dyDescent="0.25">
      <c r="B14" s="20" t="s">
        <v>8</v>
      </c>
      <c r="C14" s="86">
        <v>143.1</v>
      </c>
      <c r="D14" s="86">
        <v>145</v>
      </c>
    </row>
    <row r="15" spans="2:11" ht="15" x14ac:dyDescent="0.25">
      <c r="B15" s="22" t="s">
        <v>9</v>
      </c>
      <c r="C15" s="87">
        <v>132.5</v>
      </c>
      <c r="D15" s="87">
        <v>133.5</v>
      </c>
    </row>
    <row r="16" spans="2:11" ht="15" x14ac:dyDescent="0.25">
      <c r="B16" s="17" t="s">
        <v>10</v>
      </c>
      <c r="C16" s="88"/>
      <c r="D16" s="88"/>
    </row>
    <row r="17" spans="2:7" ht="15" x14ac:dyDescent="0.25">
      <c r="B17" s="20" t="s">
        <v>11</v>
      </c>
      <c r="C17" s="86">
        <v>161.80000000000001</v>
      </c>
      <c r="D17" s="86">
        <v>161.5</v>
      </c>
    </row>
    <row r="18" spans="2:7" ht="15" x14ac:dyDescent="0.25">
      <c r="B18" s="20" t="s">
        <v>12</v>
      </c>
      <c r="C18" s="86">
        <v>152.9</v>
      </c>
      <c r="D18" s="86">
        <v>154.1</v>
      </c>
    </row>
    <row r="19" spans="2:7" ht="15" x14ac:dyDescent="0.25">
      <c r="B19" s="20" t="s">
        <v>13</v>
      </c>
      <c r="C19" s="86">
        <v>139.1</v>
      </c>
      <c r="D19" s="86">
        <v>139.5</v>
      </c>
    </row>
    <row r="20" spans="2:7" ht="15" x14ac:dyDescent="0.25">
      <c r="B20" s="20" t="s">
        <v>14</v>
      </c>
      <c r="C20" s="86">
        <v>161.6</v>
      </c>
      <c r="D20" s="86">
        <v>160.78</v>
      </c>
    </row>
    <row r="21" spans="2:7" ht="15" x14ac:dyDescent="0.25">
      <c r="B21" s="20" t="s">
        <v>15</v>
      </c>
      <c r="C21" s="86">
        <v>157.19999999999999</v>
      </c>
      <c r="D21" s="86">
        <v>160.19999999999999</v>
      </c>
    </row>
    <row r="22" spans="2:7" ht="15" x14ac:dyDescent="0.25">
      <c r="B22" s="20" t="s">
        <v>16</v>
      </c>
      <c r="C22" s="86">
        <v>151.4</v>
      </c>
      <c r="D22" s="86">
        <v>155.9</v>
      </c>
    </row>
    <row r="23" spans="2:7" ht="15" x14ac:dyDescent="0.25">
      <c r="B23" s="20" t="s">
        <v>17</v>
      </c>
      <c r="C23" s="86">
        <v>136.6</v>
      </c>
      <c r="D23" s="86">
        <v>141.9</v>
      </c>
    </row>
    <row r="24" spans="2:7" ht="15" x14ac:dyDescent="0.25">
      <c r="B24" s="20" t="s">
        <v>18</v>
      </c>
      <c r="C24" s="86">
        <v>154.5</v>
      </c>
      <c r="D24" s="86">
        <v>152.69999999999999</v>
      </c>
    </row>
    <row r="25" spans="2:7" ht="15.75" x14ac:dyDescent="0.25">
      <c r="B25" s="28" t="s">
        <v>28</v>
      </c>
      <c r="C25" s="93">
        <v>144.62756813281462</v>
      </c>
      <c r="D25" s="93">
        <v>145.57416935754094</v>
      </c>
    </row>
    <row r="27" spans="2:7" ht="15" x14ac:dyDescent="0.25">
      <c r="B27" s="66" t="s">
        <v>82</v>
      </c>
      <c r="C27" s="63"/>
      <c r="D27" s="63"/>
      <c r="E27" s="63"/>
      <c r="F27" s="63"/>
      <c r="G27" s="63"/>
    </row>
    <row r="28" spans="2:7" x14ac:dyDescent="0.2">
      <c r="B28" s="99" t="s">
        <v>96</v>
      </c>
      <c r="C28" s="99"/>
      <c r="D28" s="99"/>
      <c r="E28" s="99"/>
      <c r="F28" s="99"/>
      <c r="G28" s="99"/>
    </row>
    <row r="29" spans="2:7" x14ac:dyDescent="0.2">
      <c r="B29" s="99"/>
      <c r="C29" s="99"/>
      <c r="D29" s="99"/>
      <c r="E29" s="99"/>
      <c r="F29" s="99"/>
      <c r="G29" s="99"/>
    </row>
    <row r="30" spans="2:7" x14ac:dyDescent="0.2">
      <c r="B30" s="99"/>
      <c r="C30" s="99"/>
      <c r="D30" s="99"/>
      <c r="E30" s="99"/>
      <c r="F30" s="99"/>
      <c r="G30" s="99"/>
    </row>
    <row r="31" spans="2:7" ht="15" x14ac:dyDescent="0.25">
      <c r="B31" s="64" t="s">
        <v>44</v>
      </c>
      <c r="C31" s="63"/>
      <c r="D31" s="63"/>
      <c r="E31" s="63"/>
      <c r="F31" s="63"/>
      <c r="G31" s="63"/>
    </row>
  </sheetData>
  <mergeCells count="2">
    <mergeCell ref="B28:G30"/>
    <mergeCell ref="B2:K2"/>
  </mergeCells>
  <hyperlinks>
    <hyperlink ref="B31" r:id="rId1"/>
  </hyperlinks>
  <pageMargins left="0.7" right="0.7" top="0.75" bottom="0.75" header="0.3" footer="0.3"/>
  <pageSetup paperSize="9" orientation="landscape" r:id="rId2"/>
  <headerFooter>
    <oddHeader>&amp;R&amp;G</oddHeader>
  </headerFooter>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9"/>
  <sheetViews>
    <sheetView tabSelected="1" view="pageLayout" zoomScaleNormal="100" workbookViewId="0">
      <selection activeCell="G31" sqref="G31"/>
    </sheetView>
  </sheetViews>
  <sheetFormatPr defaultRowHeight="14.25" x14ac:dyDescent="0.2"/>
  <cols>
    <col min="1" max="1" width="9.140625" style="76"/>
    <col min="2" max="2" width="38.85546875" style="76" customWidth="1"/>
    <col min="3" max="4" width="9.7109375" style="76" customWidth="1"/>
    <col min="5" max="16384" width="9.140625" style="76"/>
  </cols>
  <sheetData>
    <row r="1" spans="2:11" x14ac:dyDescent="0.2">
      <c r="B1" s="61"/>
    </row>
    <row r="2" spans="2:11" ht="18" x14ac:dyDescent="0.25">
      <c r="B2" s="101" t="s">
        <v>98</v>
      </c>
      <c r="C2" s="101"/>
      <c r="D2" s="101"/>
      <c r="E2" s="101"/>
      <c r="F2" s="101"/>
      <c r="G2" s="101"/>
      <c r="H2" s="101"/>
      <c r="I2" s="101"/>
      <c r="J2" s="101"/>
      <c r="K2" s="101"/>
    </row>
    <row r="4" spans="2:11" ht="15" x14ac:dyDescent="0.25">
      <c r="B4" s="14" t="s">
        <v>1</v>
      </c>
      <c r="C4" s="15" t="s">
        <v>84</v>
      </c>
    </row>
    <row r="5" spans="2:11" ht="15" x14ac:dyDescent="0.25">
      <c r="B5" s="20" t="s">
        <v>20</v>
      </c>
      <c r="C5" s="21">
        <v>1.03</v>
      </c>
    </row>
    <row r="6" spans="2:11" ht="15" x14ac:dyDescent="0.25">
      <c r="B6" s="20" t="s">
        <v>2</v>
      </c>
      <c r="C6" s="21">
        <v>2.44</v>
      </c>
    </row>
    <row r="7" spans="2:11" ht="15" x14ac:dyDescent="0.25">
      <c r="B7" s="20" t="s">
        <v>23</v>
      </c>
      <c r="C7" s="21">
        <v>3.3837279445030917</v>
      </c>
    </row>
    <row r="8" spans="2:11" ht="15" x14ac:dyDescent="0.25">
      <c r="B8" s="20" t="s">
        <v>99</v>
      </c>
      <c r="C8" s="21">
        <v>1.0309999999999999</v>
      </c>
    </row>
    <row r="9" spans="2:11" ht="15" x14ac:dyDescent="0.25">
      <c r="B9" s="20" t="s">
        <v>4</v>
      </c>
      <c r="C9" s="21">
        <v>2.1804264648960197</v>
      </c>
    </row>
    <row r="10" spans="2:11" ht="15" x14ac:dyDescent="0.25">
      <c r="B10" s="20" t="s">
        <v>86</v>
      </c>
      <c r="C10" s="21">
        <v>1.55</v>
      </c>
    </row>
    <row r="11" spans="2:11" ht="15" x14ac:dyDescent="0.25">
      <c r="B11" s="20" t="s">
        <v>5</v>
      </c>
      <c r="C11" s="21">
        <v>1.1000000000000001</v>
      </c>
    </row>
    <row r="12" spans="2:11" ht="15" x14ac:dyDescent="0.25">
      <c r="B12" s="20" t="s">
        <v>6</v>
      </c>
      <c r="C12" s="21">
        <v>0.49</v>
      </c>
    </row>
    <row r="13" spans="2:11" ht="15" x14ac:dyDescent="0.25">
      <c r="B13" s="20" t="s">
        <v>7</v>
      </c>
      <c r="C13" s="21">
        <v>0.17899999999999999</v>
      </c>
    </row>
    <row r="14" spans="2:11" ht="15" x14ac:dyDescent="0.25">
      <c r="B14" s="20" t="s">
        <v>8</v>
      </c>
      <c r="C14" s="21">
        <v>1.17</v>
      </c>
    </row>
    <row r="15" spans="2:11" ht="15" x14ac:dyDescent="0.25">
      <c r="B15" s="22" t="s">
        <v>9</v>
      </c>
      <c r="C15" s="23">
        <v>0.109</v>
      </c>
    </row>
    <row r="16" spans="2:11" ht="15" x14ac:dyDescent="0.25">
      <c r="B16" s="17" t="s">
        <v>10</v>
      </c>
      <c r="C16" s="88"/>
    </row>
    <row r="17" spans="2:8" ht="15" x14ac:dyDescent="0.25">
      <c r="B17" s="20" t="s">
        <v>11</v>
      </c>
      <c r="C17" s="21">
        <v>0.75</v>
      </c>
    </row>
    <row r="18" spans="2:8" ht="15" x14ac:dyDescent="0.25">
      <c r="B18" s="20" t="s">
        <v>12</v>
      </c>
      <c r="C18" s="21">
        <v>1.3900000000000001</v>
      </c>
    </row>
    <row r="19" spans="2:8" ht="15" x14ac:dyDescent="0.25">
      <c r="B19" s="20" t="s">
        <v>14</v>
      </c>
      <c r="C19" s="21">
        <v>1.0309999999999999</v>
      </c>
    </row>
    <row r="20" spans="2:8" ht="15" x14ac:dyDescent="0.25">
      <c r="B20" s="20" t="s">
        <v>15</v>
      </c>
      <c r="C20" s="21">
        <v>0.41</v>
      </c>
    </row>
    <row r="21" spans="2:8" ht="15" x14ac:dyDescent="0.25">
      <c r="B21" s="20" t="s">
        <v>16</v>
      </c>
      <c r="C21" s="21">
        <v>1.3399999999999999</v>
      </c>
    </row>
    <row r="22" spans="2:8" ht="15" x14ac:dyDescent="0.25">
      <c r="B22" s="20" t="s">
        <v>100</v>
      </c>
      <c r="C22" s="21">
        <v>0.76</v>
      </c>
    </row>
    <row r="23" spans="2:8" ht="15" x14ac:dyDescent="0.25">
      <c r="B23" s="20" t="s">
        <v>18</v>
      </c>
      <c r="C23" s="21">
        <v>0.57999999999999996</v>
      </c>
    </row>
    <row r="25" spans="2:8" x14ac:dyDescent="0.2">
      <c r="B25" s="103" t="s">
        <v>101</v>
      </c>
      <c r="C25" s="103"/>
      <c r="D25" s="103"/>
      <c r="E25" s="103"/>
      <c r="F25" s="103"/>
      <c r="G25" s="103"/>
      <c r="H25" s="103"/>
    </row>
    <row r="26" spans="2:8" x14ac:dyDescent="0.2">
      <c r="B26" s="103"/>
      <c r="C26" s="103"/>
      <c r="D26" s="103"/>
      <c r="E26" s="103"/>
      <c r="F26" s="103"/>
      <c r="G26" s="103"/>
      <c r="H26" s="103"/>
    </row>
    <row r="27" spans="2:8" x14ac:dyDescent="0.2">
      <c r="B27" s="103"/>
      <c r="C27" s="103"/>
      <c r="D27" s="103"/>
      <c r="E27" s="103"/>
      <c r="F27" s="103"/>
      <c r="G27" s="103"/>
      <c r="H27" s="103"/>
    </row>
    <row r="28" spans="2:8" x14ac:dyDescent="0.2">
      <c r="B28" s="94"/>
      <c r="C28" s="94"/>
      <c r="D28" s="94"/>
      <c r="E28" s="94"/>
      <c r="F28" s="94"/>
      <c r="G28" s="94"/>
    </row>
    <row r="29" spans="2:8" ht="15" x14ac:dyDescent="0.25">
      <c r="B29" s="64"/>
    </row>
  </sheetData>
  <mergeCells count="2">
    <mergeCell ref="B2:K2"/>
    <mergeCell ref="B25:H27"/>
  </mergeCells>
  <pageMargins left="0.7" right="0.7" top="0.75" bottom="0.75" header="0.3" footer="0.3"/>
  <pageSetup paperSize="9"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view="pageLayout" zoomScaleNormal="100" workbookViewId="0">
      <selection activeCell="F4" sqref="F4"/>
    </sheetView>
  </sheetViews>
  <sheetFormatPr defaultRowHeight="15" x14ac:dyDescent="0.25"/>
  <cols>
    <col min="2" max="2" width="33.85546875" customWidth="1"/>
    <col min="3" max="7" width="11.42578125" customWidth="1"/>
  </cols>
  <sheetData>
    <row r="2" spans="2:7" ht="18" x14ac:dyDescent="0.25">
      <c r="B2" s="35" t="s">
        <v>54</v>
      </c>
      <c r="C2" s="2"/>
    </row>
    <row r="3" spans="2:7" x14ac:dyDescent="0.25">
      <c r="B3" s="2"/>
      <c r="C3" s="2"/>
    </row>
    <row r="4" spans="2:7" x14ac:dyDescent="0.25">
      <c r="B4" s="14" t="s">
        <v>1</v>
      </c>
      <c r="C4" s="31" t="s">
        <v>0</v>
      </c>
      <c r="D4" s="31" t="s">
        <v>22</v>
      </c>
      <c r="E4" s="31" t="s">
        <v>24</v>
      </c>
      <c r="F4" s="31" t="s">
        <v>29</v>
      </c>
      <c r="G4" s="31" t="s">
        <v>84</v>
      </c>
    </row>
    <row r="5" spans="2:7" x14ac:dyDescent="0.25">
      <c r="B5" s="20" t="s">
        <v>20</v>
      </c>
      <c r="C5" s="52">
        <v>106.12404753898016</v>
      </c>
      <c r="D5" s="53">
        <v>113.77807183776602</v>
      </c>
      <c r="E5" s="53">
        <v>117.84078611895643</v>
      </c>
      <c r="F5" s="53">
        <v>130.1873157572584</v>
      </c>
      <c r="G5" s="52">
        <v>132.92784488018523</v>
      </c>
    </row>
    <row r="6" spans="2:7" x14ac:dyDescent="0.25">
      <c r="B6" s="20" t="s">
        <v>2</v>
      </c>
      <c r="C6" s="52">
        <v>92.912182868037704</v>
      </c>
      <c r="D6" s="53">
        <v>98.373037619015363</v>
      </c>
      <c r="E6" s="53">
        <v>105.80357416358814</v>
      </c>
      <c r="F6" s="53">
        <v>117.8609758837374</v>
      </c>
      <c r="G6" s="52">
        <v>124.56418362172249</v>
      </c>
    </row>
    <row r="7" spans="2:7" x14ac:dyDescent="0.25">
      <c r="B7" s="20" t="s">
        <v>23</v>
      </c>
      <c r="C7" s="52" t="s">
        <v>34</v>
      </c>
      <c r="D7" s="53">
        <v>112.32064846590157</v>
      </c>
      <c r="E7" s="53">
        <v>85.944766704435921</v>
      </c>
      <c r="F7" s="53">
        <v>91.390139963241978</v>
      </c>
      <c r="G7" s="52">
        <v>90.75907590759077</v>
      </c>
    </row>
    <row r="8" spans="2:7" x14ac:dyDescent="0.25">
      <c r="B8" s="20" t="s">
        <v>3</v>
      </c>
      <c r="C8" s="52">
        <v>18.554045412377171</v>
      </c>
      <c r="D8" s="53">
        <v>20.688690427983477</v>
      </c>
      <c r="E8" s="53">
        <v>26.272160814428894</v>
      </c>
      <c r="F8" s="53">
        <v>30.169543656464953</v>
      </c>
      <c r="G8" s="52">
        <v>36.826279232860571</v>
      </c>
    </row>
    <row r="9" spans="2:7" x14ac:dyDescent="0.25">
      <c r="B9" s="20" t="s">
        <v>4</v>
      </c>
      <c r="C9" s="52">
        <v>30.433195874014434</v>
      </c>
      <c r="D9" s="53">
        <v>32.788636488945251</v>
      </c>
      <c r="E9" s="53">
        <v>32.833233564272248</v>
      </c>
      <c r="F9" s="53">
        <v>36.706334143501351</v>
      </c>
      <c r="G9" s="52">
        <v>37.376543060073431</v>
      </c>
    </row>
    <row r="10" spans="2:7" x14ac:dyDescent="0.25">
      <c r="B10" s="20" t="s">
        <v>86</v>
      </c>
      <c r="C10" s="52">
        <v>136.92605558378287</v>
      </c>
      <c r="D10" s="53">
        <v>135.93319338298321</v>
      </c>
      <c r="E10" s="53">
        <v>136.3380671385892</v>
      </c>
      <c r="F10" s="53">
        <v>154.9213312828204</v>
      </c>
      <c r="G10" s="52">
        <v>170.31847766681571</v>
      </c>
    </row>
    <row r="11" spans="2:7" x14ac:dyDescent="0.25">
      <c r="B11" s="20" t="s">
        <v>5</v>
      </c>
      <c r="C11" s="52">
        <v>53.039600379524444</v>
      </c>
      <c r="D11" s="53">
        <v>64.162037762220905</v>
      </c>
      <c r="E11" s="53">
        <v>68.932545504385146</v>
      </c>
      <c r="F11" s="53">
        <v>79.496967226278286</v>
      </c>
      <c r="G11" s="52">
        <v>74.22861470368963</v>
      </c>
    </row>
    <row r="12" spans="2:7" x14ac:dyDescent="0.25">
      <c r="B12" s="20" t="s">
        <v>6</v>
      </c>
      <c r="C12" s="52">
        <v>22.8925835969182</v>
      </c>
      <c r="D12" s="53">
        <v>23.161737105668966</v>
      </c>
      <c r="E12" s="53">
        <v>23.919548993065817</v>
      </c>
      <c r="F12" s="53">
        <v>26.947071125967504</v>
      </c>
      <c r="G12" s="52">
        <v>32.340843301011198</v>
      </c>
    </row>
    <row r="13" spans="2:7" x14ac:dyDescent="0.25">
      <c r="B13" s="20" t="s">
        <v>7</v>
      </c>
      <c r="C13" s="52">
        <v>51.487067660064206</v>
      </c>
      <c r="D13" s="53">
        <v>62.133579620804284</v>
      </c>
      <c r="E13" s="53">
        <v>69.638313182197521</v>
      </c>
      <c r="F13" s="53">
        <v>79.13345697336122</v>
      </c>
      <c r="G13" s="52">
        <v>81.988617633562811</v>
      </c>
    </row>
    <row r="14" spans="2:7" x14ac:dyDescent="0.25">
      <c r="B14" s="20" t="s">
        <v>8</v>
      </c>
      <c r="C14" s="52">
        <v>60.470251482314453</v>
      </c>
      <c r="D14" s="53">
        <v>64.99209982579103</v>
      </c>
      <c r="E14" s="53">
        <v>62.57642061908745</v>
      </c>
      <c r="F14" s="53">
        <v>69.287796324915121</v>
      </c>
      <c r="G14" s="52">
        <v>67.579989729870235</v>
      </c>
    </row>
    <row r="15" spans="2:7" x14ac:dyDescent="0.25">
      <c r="B15" s="22" t="s">
        <v>9</v>
      </c>
      <c r="C15" s="52">
        <v>29.739558866858449</v>
      </c>
      <c r="D15" s="53">
        <v>30.610806332586087</v>
      </c>
      <c r="E15" s="53">
        <v>31.075161780613239</v>
      </c>
      <c r="F15" s="53">
        <v>41.70005543714958</v>
      </c>
      <c r="G15" s="52">
        <v>52.581874298039423</v>
      </c>
    </row>
    <row r="16" spans="2:7" x14ac:dyDescent="0.25">
      <c r="B16" s="17" t="s">
        <v>10</v>
      </c>
      <c r="C16" s="54"/>
      <c r="D16" s="55"/>
      <c r="E16" s="55"/>
      <c r="F16" s="55"/>
      <c r="G16" s="54"/>
    </row>
    <row r="17" spans="2:7" x14ac:dyDescent="0.25">
      <c r="B17" s="20" t="s">
        <v>11</v>
      </c>
      <c r="C17" s="52">
        <v>27.55655616691039</v>
      </c>
      <c r="D17" s="53">
        <v>26.901130181038837</v>
      </c>
      <c r="E17" s="53">
        <v>27.943759651967536</v>
      </c>
      <c r="F17" s="53">
        <v>29.015326446283808</v>
      </c>
      <c r="G17" s="52">
        <v>29.782423041274459</v>
      </c>
    </row>
    <row r="18" spans="2:7" x14ac:dyDescent="0.25">
      <c r="B18" s="20" t="s">
        <v>12</v>
      </c>
      <c r="C18" s="52">
        <v>51.468964433294275</v>
      </c>
      <c r="D18" s="53">
        <v>55.683851289043716</v>
      </c>
      <c r="E18" s="53">
        <v>58.030966760002727</v>
      </c>
      <c r="F18" s="53">
        <v>63.970689651823065</v>
      </c>
      <c r="G18" s="52">
        <v>61.473321501433482</v>
      </c>
    </row>
    <row r="19" spans="2:7" x14ac:dyDescent="0.25">
      <c r="B19" s="20" t="s">
        <v>13</v>
      </c>
      <c r="C19" s="52">
        <v>29.532354418235101</v>
      </c>
      <c r="D19" s="53">
        <v>25.838638817528572</v>
      </c>
      <c r="E19" s="53">
        <v>25.571174312593076</v>
      </c>
      <c r="F19" s="53">
        <v>24.684960885492007</v>
      </c>
      <c r="G19" s="52">
        <v>27.141306211073651</v>
      </c>
    </row>
    <row r="20" spans="2:7" x14ac:dyDescent="0.25">
      <c r="B20" s="20" t="s">
        <v>14</v>
      </c>
      <c r="C20" s="52">
        <v>49.571319264147114</v>
      </c>
      <c r="D20" s="53">
        <v>53.883769287422616</v>
      </c>
      <c r="E20" s="53">
        <v>63.051197624120341</v>
      </c>
      <c r="F20" s="53">
        <v>71.984870715018033</v>
      </c>
      <c r="G20" s="52">
        <v>79.103426454227176</v>
      </c>
    </row>
    <row r="21" spans="2:7" x14ac:dyDescent="0.25">
      <c r="B21" s="20" t="s">
        <v>15</v>
      </c>
      <c r="C21" s="52">
        <v>6.9655206726702827</v>
      </c>
      <c r="D21" s="53">
        <v>6.3982480673333164</v>
      </c>
      <c r="E21" s="53">
        <v>6.2173792110473016</v>
      </c>
      <c r="F21" s="53">
        <v>7.7562074101110969</v>
      </c>
      <c r="G21" s="52">
        <v>8.0360064936116995</v>
      </c>
    </row>
    <row r="22" spans="2:7" x14ac:dyDescent="0.25">
      <c r="B22" s="20" t="s">
        <v>16</v>
      </c>
      <c r="C22" s="52">
        <v>35.355405202729848</v>
      </c>
      <c r="D22" s="53">
        <v>41.737741806699816</v>
      </c>
      <c r="E22" s="53">
        <v>53.579786666228728</v>
      </c>
      <c r="F22" s="53">
        <v>64.885937525810661</v>
      </c>
      <c r="G22" s="52">
        <v>62.46277186599481</v>
      </c>
    </row>
    <row r="23" spans="2:7" x14ac:dyDescent="0.25">
      <c r="B23" s="20" t="s">
        <v>17</v>
      </c>
      <c r="C23" s="52">
        <v>21.521358508764195</v>
      </c>
      <c r="D23" s="53">
        <v>21.344372618936585</v>
      </c>
      <c r="E23" s="53">
        <v>25.091760086496329</v>
      </c>
      <c r="F23" s="53">
        <v>23.254085392399418</v>
      </c>
      <c r="G23" s="52">
        <v>26.592417019851794</v>
      </c>
    </row>
    <row r="24" spans="2:7" x14ac:dyDescent="0.25">
      <c r="B24" s="20" t="s">
        <v>18</v>
      </c>
      <c r="C24" s="52">
        <v>10.213398679837018</v>
      </c>
      <c r="D24" s="53">
        <v>11.540701645898197</v>
      </c>
      <c r="E24" s="53">
        <v>8.572942938349513</v>
      </c>
      <c r="F24" s="53">
        <v>9.6597238870164848</v>
      </c>
      <c r="G24" s="52">
        <v>12.547577688379686</v>
      </c>
    </row>
    <row r="25" spans="2:7" ht="15.75" x14ac:dyDescent="0.25">
      <c r="B25" s="19" t="s">
        <v>21</v>
      </c>
      <c r="C25" s="56">
        <v>47.857619567249053</v>
      </c>
      <c r="D25" s="56">
        <v>51.640002898722962</v>
      </c>
      <c r="E25" s="56">
        <v>54.47195146621538</v>
      </c>
      <c r="F25" s="56">
        <v>61.612472818193986</v>
      </c>
      <c r="G25" s="56">
        <v>64.876236627750203</v>
      </c>
    </row>
    <row r="27" spans="2:7" x14ac:dyDescent="0.25">
      <c r="B27" s="96" t="s">
        <v>39</v>
      </c>
      <c r="C27" s="96"/>
      <c r="D27" s="96"/>
      <c r="E27" s="96"/>
      <c r="F27" s="96"/>
      <c r="G27" s="96"/>
    </row>
    <row r="28" spans="2:7" x14ac:dyDescent="0.25">
      <c r="B28" s="96"/>
      <c r="C28" s="96"/>
      <c r="D28" s="96"/>
      <c r="E28" s="96"/>
      <c r="F28" s="96"/>
      <c r="G28" s="96"/>
    </row>
  </sheetData>
  <mergeCells count="1">
    <mergeCell ref="B27:G28"/>
  </mergeCells>
  <pageMargins left="0.7" right="0.7" top="0.75" bottom="0.75" header="0.3" footer="0.3"/>
  <pageSetup paperSize="9"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view="pageLayout" zoomScaleNormal="100" workbookViewId="0">
      <selection activeCell="F4" sqref="F4"/>
    </sheetView>
  </sheetViews>
  <sheetFormatPr defaultRowHeight="15" x14ac:dyDescent="0.25"/>
  <cols>
    <col min="2" max="2" width="33.85546875" customWidth="1"/>
    <col min="3" max="7" width="16.42578125" customWidth="1"/>
  </cols>
  <sheetData>
    <row r="2" spans="2:7" ht="18" x14ac:dyDescent="0.25">
      <c r="B2" s="35" t="s">
        <v>95</v>
      </c>
    </row>
    <row r="3" spans="2:7" x14ac:dyDescent="0.25">
      <c r="B3" s="2"/>
    </row>
    <row r="4" spans="2:7" x14ac:dyDescent="0.25">
      <c r="B4" s="14" t="s">
        <v>1</v>
      </c>
      <c r="C4" s="31" t="s">
        <v>0</v>
      </c>
      <c r="D4" s="31" t="s">
        <v>22</v>
      </c>
      <c r="E4" s="31" t="s">
        <v>24</v>
      </c>
      <c r="F4" s="31" t="s">
        <v>29</v>
      </c>
      <c r="G4" s="31" t="s">
        <v>84</v>
      </c>
    </row>
    <row r="5" spans="2:7" x14ac:dyDescent="0.25">
      <c r="B5" s="20" t="s">
        <v>20</v>
      </c>
      <c r="C5" s="52">
        <v>7235714</v>
      </c>
      <c r="D5" s="53">
        <v>7769162</v>
      </c>
      <c r="E5" s="53">
        <v>8815072</v>
      </c>
      <c r="F5" s="53">
        <v>10919789</v>
      </c>
      <c r="G5" s="52">
        <v>10152556</v>
      </c>
    </row>
    <row r="6" spans="2:7" x14ac:dyDescent="0.25">
      <c r="B6" s="20" t="s">
        <v>2</v>
      </c>
      <c r="C6" s="52">
        <v>7579805.25</v>
      </c>
      <c r="D6" s="53">
        <v>8265788.0200000005</v>
      </c>
      <c r="E6" s="53">
        <v>5896637.79</v>
      </c>
      <c r="F6" s="53">
        <v>5922145.3799999999</v>
      </c>
      <c r="G6" s="52">
        <v>6777184.4299999997</v>
      </c>
    </row>
    <row r="7" spans="2:7" x14ac:dyDescent="0.25">
      <c r="B7" s="20" t="s">
        <v>23</v>
      </c>
      <c r="C7" s="52" t="s">
        <v>34</v>
      </c>
      <c r="D7" s="53">
        <v>79419</v>
      </c>
      <c r="E7" s="53">
        <v>56291</v>
      </c>
      <c r="F7" s="53">
        <v>58211.740857835604</v>
      </c>
      <c r="G7" s="52">
        <v>62906</v>
      </c>
    </row>
    <row r="8" spans="2:7" x14ac:dyDescent="0.25">
      <c r="B8" s="20" t="s">
        <v>3</v>
      </c>
      <c r="C8" s="52">
        <v>282442.33</v>
      </c>
      <c r="D8" s="53">
        <v>489884</v>
      </c>
      <c r="E8" s="53">
        <v>641913</v>
      </c>
      <c r="F8" s="53">
        <v>672700</v>
      </c>
      <c r="G8" s="52">
        <v>684480</v>
      </c>
    </row>
    <row r="9" spans="2:7" x14ac:dyDescent="0.25">
      <c r="B9" s="20" t="s">
        <v>4</v>
      </c>
      <c r="C9" s="52">
        <v>3246825</v>
      </c>
      <c r="D9" s="53">
        <v>3728684</v>
      </c>
      <c r="E9" s="53">
        <v>2797259</v>
      </c>
      <c r="F9" s="53">
        <v>3170997.4545735256</v>
      </c>
      <c r="G9" s="52">
        <v>3245352.73</v>
      </c>
    </row>
    <row r="10" spans="2:7" x14ac:dyDescent="0.25">
      <c r="B10" s="20" t="s">
        <v>86</v>
      </c>
      <c r="C10" s="52">
        <v>5309990</v>
      </c>
      <c r="D10" s="53">
        <v>5654065</v>
      </c>
      <c r="E10" s="53">
        <v>6275830</v>
      </c>
      <c r="F10" s="53">
        <v>5377644</v>
      </c>
      <c r="G10" s="52">
        <v>5892922</v>
      </c>
    </row>
    <row r="11" spans="2:7" x14ac:dyDescent="0.25">
      <c r="B11" s="20" t="s">
        <v>5</v>
      </c>
      <c r="C11" s="52">
        <v>3546463.52</v>
      </c>
      <c r="D11" s="53">
        <v>4653609</v>
      </c>
      <c r="E11" s="53">
        <v>4516805.34</v>
      </c>
      <c r="F11" s="53">
        <v>6347049</v>
      </c>
      <c r="G11" s="52">
        <v>8805779.6199999992</v>
      </c>
    </row>
    <row r="12" spans="2:7" x14ac:dyDescent="0.25">
      <c r="B12" s="20" t="s">
        <v>6</v>
      </c>
      <c r="C12" s="52">
        <v>2936539</v>
      </c>
      <c r="D12" s="53">
        <v>2978894</v>
      </c>
      <c r="E12" s="53">
        <v>3269824</v>
      </c>
      <c r="F12" s="53">
        <v>3973840.01</v>
      </c>
      <c r="G12" s="52">
        <v>4468455.04</v>
      </c>
    </row>
    <row r="13" spans="2:7" x14ac:dyDescent="0.25">
      <c r="B13" s="20" t="s">
        <v>7</v>
      </c>
      <c r="C13" s="52">
        <v>4860847</v>
      </c>
      <c r="D13" s="53">
        <v>6325510</v>
      </c>
      <c r="E13" s="53">
        <v>7655519</v>
      </c>
      <c r="F13" s="53">
        <v>8772171</v>
      </c>
      <c r="G13" s="52">
        <v>9869986</v>
      </c>
    </row>
    <row r="14" spans="2:7" x14ac:dyDescent="0.25">
      <c r="B14" s="20" t="s">
        <v>8</v>
      </c>
      <c r="C14" s="52">
        <v>1289498</v>
      </c>
      <c r="D14" s="53">
        <v>1967729</v>
      </c>
      <c r="E14" s="53">
        <v>2152089</v>
      </c>
      <c r="F14" s="53">
        <v>2092174</v>
      </c>
      <c r="G14" s="52">
        <v>2174597</v>
      </c>
    </row>
    <row r="15" spans="2:7" x14ac:dyDescent="0.25">
      <c r="B15" s="22" t="s">
        <v>9</v>
      </c>
      <c r="C15" s="52">
        <v>2717600</v>
      </c>
      <c r="D15" s="53">
        <v>2814000</v>
      </c>
      <c r="E15" s="53">
        <v>2882000</v>
      </c>
      <c r="F15" s="53">
        <v>5193684</v>
      </c>
      <c r="G15" s="52">
        <v>6597570</v>
      </c>
    </row>
    <row r="16" spans="2:7" x14ac:dyDescent="0.25">
      <c r="B16" s="17" t="s">
        <v>10</v>
      </c>
      <c r="C16" s="54"/>
      <c r="D16" s="55"/>
      <c r="E16" s="55"/>
      <c r="F16" s="55"/>
      <c r="G16" s="54"/>
    </row>
    <row r="17" spans="2:7" x14ac:dyDescent="0.25">
      <c r="B17" s="20" t="s">
        <v>11</v>
      </c>
      <c r="C17" s="52">
        <v>733000</v>
      </c>
      <c r="D17" s="53">
        <v>722000</v>
      </c>
      <c r="E17" s="53">
        <v>779401</v>
      </c>
      <c r="F17" s="53">
        <v>728557</v>
      </c>
      <c r="G17" s="52">
        <v>731336</v>
      </c>
    </row>
    <row r="18" spans="2:7" x14ac:dyDescent="0.25">
      <c r="B18" s="20" t="s">
        <v>12</v>
      </c>
      <c r="C18" s="52">
        <v>245000</v>
      </c>
      <c r="D18" s="53">
        <v>264000</v>
      </c>
      <c r="E18" s="53">
        <v>380424</v>
      </c>
      <c r="F18" s="53">
        <v>402283</v>
      </c>
      <c r="G18" s="52">
        <v>446500</v>
      </c>
    </row>
    <row r="19" spans="2:7" x14ac:dyDescent="0.25">
      <c r="B19" s="20" t="s">
        <v>13</v>
      </c>
      <c r="C19" s="52">
        <v>33918</v>
      </c>
      <c r="D19" s="53">
        <v>27030</v>
      </c>
      <c r="E19" s="53">
        <v>29106</v>
      </c>
      <c r="F19" s="53">
        <v>39314</v>
      </c>
      <c r="G19" s="52">
        <v>37339.19</v>
      </c>
    </row>
    <row r="20" spans="2:7" x14ac:dyDescent="0.25">
      <c r="B20" s="20" t="s">
        <v>14</v>
      </c>
      <c r="C20" s="52">
        <v>715215.84</v>
      </c>
      <c r="D20" s="53">
        <v>736951</v>
      </c>
      <c r="E20" s="53">
        <v>878050</v>
      </c>
      <c r="F20" s="53">
        <v>953685</v>
      </c>
      <c r="G20" s="52">
        <v>986468</v>
      </c>
    </row>
    <row r="21" spans="2:7" x14ac:dyDescent="0.25">
      <c r="B21" s="20" t="s">
        <v>15</v>
      </c>
      <c r="C21" s="52">
        <v>14841</v>
      </c>
      <c r="D21" s="53">
        <v>11917</v>
      </c>
      <c r="E21" s="53">
        <v>8912</v>
      </c>
      <c r="F21" s="53">
        <v>9588</v>
      </c>
      <c r="G21" s="52">
        <v>17606.2</v>
      </c>
    </row>
    <row r="22" spans="2:7" x14ac:dyDescent="0.25">
      <c r="B22" s="20" t="s">
        <v>16</v>
      </c>
      <c r="C22" s="52">
        <v>171984.31</v>
      </c>
      <c r="D22" s="53">
        <v>450624</v>
      </c>
      <c r="E22" s="53">
        <v>559678</v>
      </c>
      <c r="F22" s="53">
        <v>930186</v>
      </c>
      <c r="G22" s="52">
        <v>1001294.2399999994</v>
      </c>
    </row>
    <row r="23" spans="2:7" x14ac:dyDescent="0.25">
      <c r="B23" s="20" t="s">
        <v>17</v>
      </c>
      <c r="C23" s="52">
        <v>166349</v>
      </c>
      <c r="D23" s="53">
        <v>156066.85999999999</v>
      </c>
      <c r="E23" s="53">
        <v>190213</v>
      </c>
      <c r="F23" s="53">
        <v>229231.24</v>
      </c>
      <c r="G23" s="52">
        <v>226571.22</v>
      </c>
    </row>
    <row r="24" spans="2:7" x14ac:dyDescent="0.25">
      <c r="B24" s="20" t="s">
        <v>18</v>
      </c>
      <c r="C24" s="52">
        <v>3867</v>
      </c>
      <c r="D24" s="53">
        <v>47479</v>
      </c>
      <c r="E24" s="53">
        <v>58013</v>
      </c>
      <c r="F24" s="53">
        <v>99838</v>
      </c>
      <c r="G24" s="52">
        <v>130788</v>
      </c>
    </row>
    <row r="25" spans="2:7" ht="15.75" x14ac:dyDescent="0.25">
      <c r="B25" s="19" t="s">
        <v>21</v>
      </c>
      <c r="C25" s="56">
        <v>41158795.25</v>
      </c>
      <c r="D25" s="56">
        <v>47142811.879999995</v>
      </c>
      <c r="E25" s="56">
        <v>47843037.129999995</v>
      </c>
      <c r="F25" s="56">
        <v>55893087.825431362</v>
      </c>
      <c r="G25" s="56">
        <v>62309691.670000002</v>
      </c>
    </row>
    <row r="27" spans="2:7" x14ac:dyDescent="0.25">
      <c r="B27" t="s">
        <v>40</v>
      </c>
    </row>
  </sheetData>
  <pageMargins left="0.7" right="0.7" top="0.75" bottom="0.75" header="0.3" footer="0.3"/>
  <pageSetup paperSize="9"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view="pageLayout" zoomScaleNormal="100" workbookViewId="0">
      <selection activeCell="F4" sqref="F4"/>
    </sheetView>
  </sheetViews>
  <sheetFormatPr defaultRowHeight="15" x14ac:dyDescent="0.25"/>
  <cols>
    <col min="2" max="2" width="33.85546875" customWidth="1"/>
  </cols>
  <sheetData>
    <row r="2" spans="2:7" ht="18" x14ac:dyDescent="0.25">
      <c r="B2" s="35" t="s">
        <v>94</v>
      </c>
    </row>
    <row r="3" spans="2:7" x14ac:dyDescent="0.25">
      <c r="B3" s="2"/>
    </row>
    <row r="4" spans="2:7" x14ac:dyDescent="0.25">
      <c r="B4" s="14" t="s">
        <v>1</v>
      </c>
      <c r="C4" s="31" t="s">
        <v>0</v>
      </c>
      <c r="D4" s="31" t="s">
        <v>22</v>
      </c>
      <c r="E4" s="31" t="s">
        <v>24</v>
      </c>
      <c r="F4" s="31" t="s">
        <v>29</v>
      </c>
      <c r="G4" s="31" t="s">
        <v>84</v>
      </c>
    </row>
    <row r="5" spans="2:7" x14ac:dyDescent="0.25">
      <c r="B5" s="20" t="s">
        <v>20</v>
      </c>
      <c r="C5" s="52">
        <v>233.01175409783275</v>
      </c>
      <c r="D5" s="53">
        <v>232.40089739754711</v>
      </c>
      <c r="E5" s="53">
        <v>250.62041907144686</v>
      </c>
      <c r="F5" s="53">
        <v>281.0105509663141</v>
      </c>
      <c r="G5" s="52">
        <v>252.30636944258057</v>
      </c>
    </row>
    <row r="6" spans="2:7" x14ac:dyDescent="0.25">
      <c r="B6" s="20" t="s">
        <v>2</v>
      </c>
      <c r="C6" s="52">
        <v>561.92492030543406</v>
      </c>
      <c r="D6" s="53">
        <v>574.85138187634743</v>
      </c>
      <c r="E6" s="53">
        <v>379.37578266743873</v>
      </c>
      <c r="F6" s="53">
        <v>340.02097835448126</v>
      </c>
      <c r="G6" s="52">
        <v>366.41351805795847</v>
      </c>
    </row>
    <row r="7" spans="2:7" x14ac:dyDescent="0.25">
      <c r="B7" s="20" t="s">
        <v>23</v>
      </c>
      <c r="C7" s="52" t="s">
        <v>34</v>
      </c>
      <c r="D7" s="53">
        <v>72.002719854941063</v>
      </c>
      <c r="E7" s="53">
        <v>66.459268004722546</v>
      </c>
      <c r="F7" s="53">
        <v>64.322365588768619</v>
      </c>
      <c r="G7" s="52">
        <v>69.740576496674052</v>
      </c>
    </row>
    <row r="8" spans="2:7" x14ac:dyDescent="0.25">
      <c r="B8" s="20" t="s">
        <v>3</v>
      </c>
      <c r="C8" s="52">
        <v>124.64357016769638</v>
      </c>
      <c r="D8" s="53">
        <v>193.70660340055358</v>
      </c>
      <c r="E8" s="53">
        <v>197.69417924237757</v>
      </c>
      <c r="F8" s="53">
        <v>179.53029089938619</v>
      </c>
      <c r="G8" s="52">
        <v>148.80000000000001</v>
      </c>
    </row>
    <row r="9" spans="2:7" x14ac:dyDescent="0.25">
      <c r="B9" s="20" t="s">
        <v>4</v>
      </c>
      <c r="C9" s="52">
        <v>255.81665616136149</v>
      </c>
      <c r="D9" s="53">
        <v>269.41358381502891</v>
      </c>
      <c r="E9" s="53">
        <v>200.39107385915898</v>
      </c>
      <c r="F9" s="53">
        <v>201.79441609860797</v>
      </c>
      <c r="G9" s="52">
        <v>194.21620167564333</v>
      </c>
    </row>
    <row r="10" spans="2:7" x14ac:dyDescent="0.25">
      <c r="B10" s="20" t="s">
        <v>86</v>
      </c>
      <c r="C10" s="52">
        <v>401.29912333736399</v>
      </c>
      <c r="D10" s="53">
        <v>426.97968584805921</v>
      </c>
      <c r="E10" s="53">
        <v>468.24069238230248</v>
      </c>
      <c r="F10" s="53">
        <v>348</v>
      </c>
      <c r="G10" s="52">
        <v>343.81108518086347</v>
      </c>
    </row>
    <row r="11" spans="2:7" x14ac:dyDescent="0.25">
      <c r="B11" s="20" t="s">
        <v>5</v>
      </c>
      <c r="C11" s="52">
        <v>337.27660675225866</v>
      </c>
      <c r="D11" s="53">
        <v>364.13215962441313</v>
      </c>
      <c r="E11" s="53">
        <v>325.98190964203235</v>
      </c>
      <c r="F11" s="53">
        <v>394.5206986573844</v>
      </c>
      <c r="G11" s="52">
        <v>582.6240320232896</v>
      </c>
    </row>
    <row r="12" spans="2:7" x14ac:dyDescent="0.25">
      <c r="B12" s="20" t="s">
        <v>6</v>
      </c>
      <c r="C12" s="52">
        <v>228.36449179562953</v>
      </c>
      <c r="D12" s="53">
        <v>226.11917413086383</v>
      </c>
      <c r="E12" s="53">
        <v>236.32726221451287</v>
      </c>
      <c r="F12" s="53">
        <v>253.46600395458603</v>
      </c>
      <c r="G12" s="52">
        <v>235.00867992005891</v>
      </c>
    </row>
    <row r="13" spans="2:7" x14ac:dyDescent="0.25">
      <c r="B13" s="20" t="s">
        <v>7</v>
      </c>
      <c r="C13" s="52">
        <v>294.77543966040025</v>
      </c>
      <c r="D13" s="53">
        <v>314.78029360537448</v>
      </c>
      <c r="E13" s="53">
        <v>336.1812313367293</v>
      </c>
      <c r="F13" s="53">
        <v>335.98264966103642</v>
      </c>
      <c r="G13" s="52">
        <v>361.74996334848265</v>
      </c>
    </row>
    <row r="14" spans="2:7" x14ac:dyDescent="0.25">
      <c r="B14" s="20" t="s">
        <v>8</v>
      </c>
      <c r="C14" s="52">
        <v>174.39789018122804</v>
      </c>
      <c r="D14" s="53">
        <v>245.32215434484479</v>
      </c>
      <c r="E14" s="53">
        <v>276.6536829926726</v>
      </c>
      <c r="F14" s="53">
        <v>241.53474948048949</v>
      </c>
      <c r="G14" s="52">
        <v>254.99495778611632</v>
      </c>
    </row>
    <row r="15" spans="2:7" x14ac:dyDescent="0.25">
      <c r="B15" s="22" t="s">
        <v>9</v>
      </c>
      <c r="C15" s="52">
        <v>400.05888414544381</v>
      </c>
      <c r="D15" s="53">
        <v>400</v>
      </c>
      <c r="E15" s="53">
        <v>400</v>
      </c>
      <c r="F15" s="53">
        <v>534</v>
      </c>
      <c r="G15" s="52">
        <v>534</v>
      </c>
    </row>
    <row r="16" spans="2:7" x14ac:dyDescent="0.25">
      <c r="B16" s="17" t="s">
        <v>10</v>
      </c>
      <c r="C16" s="54"/>
      <c r="D16" s="55"/>
      <c r="E16" s="55"/>
      <c r="F16" s="55"/>
      <c r="G16" s="54"/>
    </row>
    <row r="17" spans="2:7" x14ac:dyDescent="0.25">
      <c r="B17" s="20" t="s">
        <v>11</v>
      </c>
      <c r="C17" s="52">
        <v>186.56146602188852</v>
      </c>
      <c r="D17" s="53">
        <v>186.51511237406356</v>
      </c>
      <c r="E17" s="53">
        <v>192.20739827373612</v>
      </c>
      <c r="F17" s="53">
        <v>171.18350563909775</v>
      </c>
      <c r="G17" s="52">
        <v>165.64801812004529</v>
      </c>
    </row>
    <row r="18" spans="2:7" x14ac:dyDescent="0.25">
      <c r="B18" s="20" t="s">
        <v>12</v>
      </c>
      <c r="C18" s="52">
        <v>94.704290684190184</v>
      </c>
      <c r="D18" s="53">
        <v>93.418259023354565</v>
      </c>
      <c r="E18" s="53">
        <v>127.9166106254203</v>
      </c>
      <c r="F18" s="53">
        <v>122.1630731855451</v>
      </c>
      <c r="G18" s="52">
        <v>139.66218329684079</v>
      </c>
    </row>
    <row r="19" spans="2:7" x14ac:dyDescent="0.25">
      <c r="B19" s="20" t="s">
        <v>13</v>
      </c>
      <c r="C19" s="52">
        <v>86.086294416243661</v>
      </c>
      <c r="D19" s="53">
        <v>77.896253602305478</v>
      </c>
      <c r="E19" s="53">
        <v>82.6875</v>
      </c>
      <c r="F19" s="53">
        <v>114.61807580174927</v>
      </c>
      <c r="G19" s="52">
        <v>98.261026315789479</v>
      </c>
    </row>
    <row r="20" spans="2:7" x14ac:dyDescent="0.25">
      <c r="B20" s="20" t="s">
        <v>14</v>
      </c>
      <c r="C20" s="52">
        <v>188.71130343007914</v>
      </c>
      <c r="D20" s="53">
        <v>177.9645013281816</v>
      </c>
      <c r="E20" s="53">
        <v>179.81773499897605</v>
      </c>
      <c r="F20" s="53">
        <v>170.20970908441907</v>
      </c>
      <c r="G20" s="52">
        <v>159.10774193548386</v>
      </c>
    </row>
    <row r="21" spans="2:7" x14ac:dyDescent="0.25">
      <c r="B21" s="20" t="s">
        <v>15</v>
      </c>
      <c r="C21" s="52">
        <v>70.671428571428578</v>
      </c>
      <c r="D21" s="53">
        <v>61.427835051546388</v>
      </c>
      <c r="E21" s="53">
        <v>46.905263157894737</v>
      </c>
      <c r="F21" s="53">
        <v>40.285714285714285</v>
      </c>
      <c r="G21" s="52">
        <v>70.992741935483878</v>
      </c>
    </row>
    <row r="22" spans="2:7" x14ac:dyDescent="0.25">
      <c r="B22" s="20" t="s">
        <v>16</v>
      </c>
      <c r="C22" s="52">
        <v>51.018780777217444</v>
      </c>
      <c r="D22" s="53">
        <v>111.95627329192547</v>
      </c>
      <c r="E22" s="53">
        <v>107.21800766283525</v>
      </c>
      <c r="F22" s="53">
        <v>157.87270875763747</v>
      </c>
      <c r="G22" s="52">
        <v>161.29095360824732</v>
      </c>
    </row>
    <row r="23" spans="2:7" x14ac:dyDescent="0.25">
      <c r="B23" s="20" t="s">
        <v>17</v>
      </c>
      <c r="C23" s="52">
        <v>139.08779264214047</v>
      </c>
      <c r="D23" s="53">
        <v>131.14862184873948</v>
      </c>
      <c r="E23" s="53">
        <v>134.80722891566265</v>
      </c>
      <c r="F23" s="53">
        <v>174.45299847792998</v>
      </c>
      <c r="G23" s="52">
        <v>150.14660039761432</v>
      </c>
    </row>
    <row r="24" spans="2:7" x14ac:dyDescent="0.25">
      <c r="B24" s="20" t="s">
        <v>18</v>
      </c>
      <c r="C24" s="52">
        <v>13.664310954063604</v>
      </c>
      <c r="D24" s="53">
        <v>147.90965732087227</v>
      </c>
      <c r="E24" s="53">
        <v>240.71784232365144</v>
      </c>
      <c r="F24" s="53">
        <v>364.37226277372264</v>
      </c>
      <c r="G24" s="52">
        <v>364.31197771587745</v>
      </c>
    </row>
    <row r="25" spans="2:7" ht="15.75" x14ac:dyDescent="0.25">
      <c r="B25" s="19" t="s">
        <v>21</v>
      </c>
      <c r="C25" s="56">
        <v>285.93020521441917</v>
      </c>
      <c r="D25" s="56">
        <v>301.14928090045544</v>
      </c>
      <c r="E25" s="56">
        <v>286.577918189115</v>
      </c>
      <c r="F25" s="56">
        <v>294.83986382638358</v>
      </c>
      <c r="G25" s="56">
        <v>307.09859964119903</v>
      </c>
    </row>
    <row r="27" spans="2:7" x14ac:dyDescent="0.25">
      <c r="B27" t="s">
        <v>40</v>
      </c>
    </row>
  </sheetData>
  <pageMargins left="0.7" right="0.7" top="0.75" bottom="0.75" header="0.3" footer="0.3"/>
  <pageSetup paperSize="9"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view="pageLayout" zoomScaleNormal="100" workbookViewId="0">
      <selection activeCell="F4" sqref="F4"/>
    </sheetView>
  </sheetViews>
  <sheetFormatPr defaultRowHeight="15" x14ac:dyDescent="0.25"/>
  <cols>
    <col min="2" max="2" width="33.85546875" customWidth="1"/>
    <col min="3" max="7" width="11.85546875" customWidth="1"/>
  </cols>
  <sheetData>
    <row r="2" spans="2:7" ht="18" x14ac:dyDescent="0.25">
      <c r="B2" s="35" t="s">
        <v>55</v>
      </c>
      <c r="C2" s="2"/>
    </row>
    <row r="3" spans="2:7" x14ac:dyDescent="0.25">
      <c r="B3" s="2"/>
      <c r="C3" s="2"/>
    </row>
    <row r="4" spans="2:7" x14ac:dyDescent="0.25">
      <c r="B4" s="14" t="s">
        <v>1</v>
      </c>
      <c r="C4" s="31" t="s">
        <v>0</v>
      </c>
      <c r="D4" s="31" t="s">
        <v>22</v>
      </c>
      <c r="E4" s="31" t="s">
        <v>24</v>
      </c>
      <c r="F4" s="31" t="s">
        <v>29</v>
      </c>
      <c r="G4" s="31" t="s">
        <v>84</v>
      </c>
    </row>
    <row r="5" spans="2:7" x14ac:dyDescent="0.25">
      <c r="B5" s="20" t="s">
        <v>20</v>
      </c>
      <c r="C5" s="52">
        <v>7713</v>
      </c>
      <c r="D5" s="53">
        <v>12776</v>
      </c>
      <c r="E5" s="53">
        <v>24866</v>
      </c>
      <c r="F5" s="53">
        <v>30650</v>
      </c>
      <c r="G5" s="52">
        <v>40138</v>
      </c>
    </row>
    <row r="6" spans="2:7" x14ac:dyDescent="0.25">
      <c r="B6" s="20" t="s">
        <v>2</v>
      </c>
      <c r="C6" s="52">
        <v>57118</v>
      </c>
      <c r="D6" s="53">
        <v>78438</v>
      </c>
      <c r="E6" s="53">
        <v>88024</v>
      </c>
      <c r="F6" s="53">
        <v>94289</v>
      </c>
      <c r="G6" s="52">
        <v>95214</v>
      </c>
    </row>
    <row r="7" spans="2:7" x14ac:dyDescent="0.25">
      <c r="B7" s="20" t="s">
        <v>23</v>
      </c>
      <c r="C7" s="52" t="s">
        <v>34</v>
      </c>
      <c r="D7" s="53">
        <v>554</v>
      </c>
      <c r="E7" s="53">
        <v>872</v>
      </c>
      <c r="F7" s="53">
        <v>1216</v>
      </c>
      <c r="G7" s="52">
        <v>1344</v>
      </c>
    </row>
    <row r="8" spans="2:7" x14ac:dyDescent="0.25">
      <c r="B8" s="20" t="s">
        <v>3</v>
      </c>
      <c r="C8" s="52">
        <v>3378</v>
      </c>
      <c r="D8" s="53">
        <v>13211</v>
      </c>
      <c r="E8" s="53">
        <v>25742</v>
      </c>
      <c r="F8" s="53">
        <v>32562</v>
      </c>
      <c r="G8" s="52">
        <v>44883</v>
      </c>
    </row>
    <row r="9" spans="2:7" x14ac:dyDescent="0.25">
      <c r="B9" s="20" t="s">
        <v>4</v>
      </c>
      <c r="C9" s="52">
        <v>35991</v>
      </c>
      <c r="D9" s="53">
        <v>35956</v>
      </c>
      <c r="E9" s="53">
        <v>52690</v>
      </c>
      <c r="F9" s="53">
        <v>70423</v>
      </c>
      <c r="G9" s="52">
        <v>95403</v>
      </c>
    </row>
    <row r="10" spans="2:7" x14ac:dyDescent="0.25">
      <c r="B10" s="20" t="s">
        <v>86</v>
      </c>
      <c r="C10" s="52">
        <v>8416</v>
      </c>
      <c r="D10" s="53">
        <v>10232</v>
      </c>
      <c r="E10" s="53">
        <v>12218</v>
      </c>
      <c r="F10" s="53">
        <v>15112</v>
      </c>
      <c r="G10" s="52">
        <v>15108</v>
      </c>
    </row>
    <row r="11" spans="2:7" x14ac:dyDescent="0.25">
      <c r="B11" s="20" t="s">
        <v>5</v>
      </c>
      <c r="C11" s="52">
        <v>44932</v>
      </c>
      <c r="D11" s="53">
        <v>72875</v>
      </c>
      <c r="E11" s="53">
        <v>84373</v>
      </c>
      <c r="F11" s="53">
        <v>93517</v>
      </c>
      <c r="G11" s="52">
        <v>114989</v>
      </c>
    </row>
    <row r="12" spans="2:7" x14ac:dyDescent="0.25">
      <c r="B12" s="20" t="s">
        <v>6</v>
      </c>
      <c r="C12" s="52">
        <v>48957</v>
      </c>
      <c r="D12" s="53">
        <v>69191</v>
      </c>
      <c r="E12" s="53">
        <v>150372</v>
      </c>
      <c r="F12" s="53">
        <v>210731</v>
      </c>
      <c r="G12" s="52">
        <v>267033</v>
      </c>
    </row>
    <row r="13" spans="2:7" x14ac:dyDescent="0.25">
      <c r="B13" s="20" t="s">
        <v>7</v>
      </c>
      <c r="C13" s="52">
        <v>46158</v>
      </c>
      <c r="D13" s="53">
        <v>62767</v>
      </c>
      <c r="E13" s="53">
        <v>68552</v>
      </c>
      <c r="F13" s="53">
        <v>147998</v>
      </c>
      <c r="G13" s="52">
        <v>152229</v>
      </c>
    </row>
    <row r="14" spans="2:7" x14ac:dyDescent="0.25">
      <c r="B14" s="20" t="s">
        <v>8</v>
      </c>
      <c r="C14" s="52">
        <v>24376</v>
      </c>
      <c r="D14" s="53">
        <v>30025</v>
      </c>
      <c r="E14" s="53">
        <v>34789</v>
      </c>
      <c r="F14" s="53">
        <v>37364</v>
      </c>
      <c r="G14" s="52">
        <v>39256</v>
      </c>
    </row>
    <row r="15" spans="2:7" x14ac:dyDescent="0.25">
      <c r="B15" s="22" t="s">
        <v>9</v>
      </c>
      <c r="C15" s="52">
        <v>14323</v>
      </c>
      <c r="D15" s="53">
        <v>16688</v>
      </c>
      <c r="E15" s="53">
        <v>19795</v>
      </c>
      <c r="F15" s="53">
        <v>27140</v>
      </c>
      <c r="G15" s="52">
        <v>35236</v>
      </c>
    </row>
    <row r="16" spans="2:7" x14ac:dyDescent="0.25">
      <c r="B16" s="17" t="s">
        <v>10</v>
      </c>
      <c r="C16" s="54"/>
      <c r="D16" s="55"/>
      <c r="E16" s="55"/>
      <c r="F16" s="55"/>
      <c r="G16" s="54"/>
    </row>
    <row r="17" spans="2:7" x14ac:dyDescent="0.25">
      <c r="B17" s="20" t="s">
        <v>11</v>
      </c>
      <c r="C17" s="52">
        <v>49137</v>
      </c>
      <c r="D17" s="53">
        <v>56558</v>
      </c>
      <c r="E17" s="53">
        <v>60230</v>
      </c>
      <c r="F17" s="53">
        <v>80641</v>
      </c>
      <c r="G17" s="52">
        <v>90953</v>
      </c>
    </row>
    <row r="18" spans="2:7" x14ac:dyDescent="0.25">
      <c r="B18" s="20" t="s">
        <v>12</v>
      </c>
      <c r="C18" s="52">
        <v>11120</v>
      </c>
      <c r="D18" s="53">
        <v>13973</v>
      </c>
      <c r="E18" s="53">
        <v>15966</v>
      </c>
      <c r="F18" s="53">
        <v>17069</v>
      </c>
      <c r="G18" s="52">
        <v>17983</v>
      </c>
    </row>
    <row r="19" spans="2:7" x14ac:dyDescent="0.25">
      <c r="B19" s="20" t="s">
        <v>13</v>
      </c>
      <c r="C19" s="52">
        <v>1037</v>
      </c>
      <c r="D19" s="53">
        <v>1330</v>
      </c>
      <c r="E19" s="53">
        <v>1306</v>
      </c>
      <c r="F19" s="53">
        <v>1942</v>
      </c>
      <c r="G19" s="52">
        <v>2775</v>
      </c>
    </row>
    <row r="20" spans="2:7" x14ac:dyDescent="0.25">
      <c r="B20" s="20" t="s">
        <v>14</v>
      </c>
      <c r="C20" s="52">
        <v>915</v>
      </c>
      <c r="D20" s="53">
        <v>2474</v>
      </c>
      <c r="E20" s="53">
        <v>4882</v>
      </c>
      <c r="F20" s="53">
        <v>6621</v>
      </c>
      <c r="G20" s="52">
        <v>12149</v>
      </c>
    </row>
    <row r="21" spans="2:7" x14ac:dyDescent="0.25">
      <c r="B21" s="20" t="s">
        <v>15</v>
      </c>
      <c r="C21" s="52">
        <v>5312</v>
      </c>
      <c r="D21" s="53">
        <v>7411</v>
      </c>
      <c r="E21" s="53">
        <v>8401</v>
      </c>
      <c r="F21" s="53">
        <v>9327</v>
      </c>
      <c r="G21" s="52">
        <v>10254</v>
      </c>
    </row>
    <row r="22" spans="2:7" x14ac:dyDescent="0.25">
      <c r="B22" s="20" t="s">
        <v>16</v>
      </c>
      <c r="C22" s="52">
        <v>16548</v>
      </c>
      <c r="D22" s="53">
        <v>27860</v>
      </c>
      <c r="E22" s="53">
        <v>33575</v>
      </c>
      <c r="F22" s="53">
        <v>36736</v>
      </c>
      <c r="G22" s="52">
        <v>47773</v>
      </c>
    </row>
    <row r="23" spans="2:7" x14ac:dyDescent="0.25">
      <c r="B23" s="20" t="s">
        <v>17</v>
      </c>
      <c r="C23" s="52">
        <v>9094</v>
      </c>
      <c r="D23" s="53">
        <v>11685</v>
      </c>
      <c r="E23" s="53">
        <v>22228</v>
      </c>
      <c r="F23" s="53">
        <v>36282</v>
      </c>
      <c r="G23" s="52">
        <v>45596</v>
      </c>
    </row>
    <row r="24" spans="2:7" x14ac:dyDescent="0.25">
      <c r="B24" s="20" t="s">
        <v>18</v>
      </c>
      <c r="C24" s="52">
        <v>8150</v>
      </c>
      <c r="D24" s="53">
        <v>10401</v>
      </c>
      <c r="E24" s="53">
        <v>14311</v>
      </c>
      <c r="F24" s="53">
        <v>20274</v>
      </c>
      <c r="G24" s="52">
        <v>19994</v>
      </c>
    </row>
    <row r="25" spans="2:7" ht="15.75" x14ac:dyDescent="0.25">
      <c r="B25" s="19" t="s">
        <v>21</v>
      </c>
      <c r="C25" s="56">
        <v>393143</v>
      </c>
      <c r="D25" s="56">
        <v>534405</v>
      </c>
      <c r="E25" s="56">
        <v>723192</v>
      </c>
      <c r="F25" s="56">
        <v>969894</v>
      </c>
      <c r="G25" s="56">
        <v>1148310</v>
      </c>
    </row>
    <row r="27" spans="2:7" x14ac:dyDescent="0.25">
      <c r="B27" s="96" t="s">
        <v>39</v>
      </c>
      <c r="C27" s="96"/>
      <c r="D27" s="96"/>
      <c r="E27" s="96"/>
      <c r="F27" s="96"/>
      <c r="G27" s="96"/>
    </row>
    <row r="28" spans="2:7" x14ac:dyDescent="0.25">
      <c r="B28" s="96"/>
      <c r="C28" s="96"/>
      <c r="D28" s="96"/>
      <c r="E28" s="96"/>
      <c r="F28" s="96"/>
      <c r="G28" s="96"/>
    </row>
  </sheetData>
  <mergeCells count="1">
    <mergeCell ref="B27:G28"/>
  </mergeCells>
  <pageMargins left="0.7" right="0.7" top="0.75" bottom="0.75" header="0.3" footer="0.3"/>
  <pageSetup paperSize="9"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view="pageLayout" zoomScaleNormal="100" workbookViewId="0">
      <selection activeCell="F4" sqref="F4"/>
    </sheetView>
  </sheetViews>
  <sheetFormatPr defaultRowHeight="15" x14ac:dyDescent="0.25"/>
  <cols>
    <col min="2" max="2" width="33.85546875" customWidth="1"/>
    <col min="3" max="7" width="12.5703125" customWidth="1"/>
  </cols>
  <sheetData>
    <row r="2" spans="2:7" ht="18" x14ac:dyDescent="0.25">
      <c r="B2" s="35" t="s">
        <v>77</v>
      </c>
      <c r="C2" s="2"/>
    </row>
    <row r="3" spans="2:7" x14ac:dyDescent="0.25">
      <c r="B3" s="2"/>
      <c r="C3" s="2"/>
    </row>
    <row r="4" spans="2:7" x14ac:dyDescent="0.25">
      <c r="B4" s="14" t="s">
        <v>1</v>
      </c>
      <c r="C4" s="31" t="s">
        <v>0</v>
      </c>
      <c r="D4" s="31" t="s">
        <v>22</v>
      </c>
      <c r="E4" s="31" t="s">
        <v>24</v>
      </c>
      <c r="F4" s="31" t="s">
        <v>29</v>
      </c>
      <c r="G4" s="31" t="s">
        <v>84</v>
      </c>
    </row>
    <row r="5" spans="2:7" x14ac:dyDescent="0.25">
      <c r="B5" s="20" t="s">
        <v>20</v>
      </c>
      <c r="C5" s="52">
        <v>26.359281830037485</v>
      </c>
      <c r="D5" s="53">
        <v>43.482759371800732</v>
      </c>
      <c r="E5" s="53">
        <v>83.309043517299372</v>
      </c>
      <c r="F5" s="53">
        <v>102.68512385702077</v>
      </c>
      <c r="G5" s="52">
        <v>132.5941956261556</v>
      </c>
    </row>
    <row r="6" spans="2:7" x14ac:dyDescent="0.25">
      <c r="B6" s="20" t="s">
        <v>2</v>
      </c>
      <c r="C6" s="52">
        <v>393.42857595496906</v>
      </c>
      <c r="D6" s="53">
        <v>536.62871720984265</v>
      </c>
      <c r="E6" s="53">
        <v>599.19280783476052</v>
      </c>
      <c r="F6" s="53">
        <v>638.05440403638488</v>
      </c>
      <c r="G6" s="52">
        <v>641.23346557951379</v>
      </c>
    </row>
    <row r="7" spans="2:7" x14ac:dyDescent="0.25">
      <c r="B7" s="20" t="s">
        <v>23</v>
      </c>
      <c r="C7" s="52" t="s">
        <v>34</v>
      </c>
      <c r="D7" s="53">
        <v>56.414904125212573</v>
      </c>
      <c r="E7" s="53">
        <v>88.481507162063878</v>
      </c>
      <c r="F7" s="53">
        <v>122.79603336497486</v>
      </c>
      <c r="G7" s="52">
        <v>135.23303549867182</v>
      </c>
    </row>
    <row r="8" spans="2:7" x14ac:dyDescent="0.25">
      <c r="B8" s="20" t="s">
        <v>3</v>
      </c>
      <c r="C8" s="52">
        <v>27.65911977184911</v>
      </c>
      <c r="D8" s="53">
        <v>108.07366122739809</v>
      </c>
      <c r="E8" s="53">
        <v>208.28394323530293</v>
      </c>
      <c r="F8" s="53">
        <v>262.17792381686996</v>
      </c>
      <c r="G8" s="52">
        <v>359.32041104532192</v>
      </c>
    </row>
    <row r="9" spans="2:7" x14ac:dyDescent="0.25">
      <c r="B9" s="20" t="s">
        <v>4</v>
      </c>
      <c r="C9" s="52">
        <v>86.300122337035418</v>
      </c>
      <c r="D9" s="53">
        <v>85.184119479517022</v>
      </c>
      <c r="E9" s="53">
        <v>123.93316688168957</v>
      </c>
      <c r="F9" s="53">
        <v>164.50109261727096</v>
      </c>
      <c r="G9" s="52">
        <v>213.39523264872446</v>
      </c>
    </row>
    <row r="10" spans="2:7" x14ac:dyDescent="0.25">
      <c r="B10" s="20" t="s">
        <v>86</v>
      </c>
      <c r="C10" s="52">
        <v>87.089607299963461</v>
      </c>
      <c r="D10" s="53">
        <v>105.0346197473708</v>
      </c>
      <c r="E10" s="53">
        <v>124.28400390205793</v>
      </c>
      <c r="F10" s="53">
        <v>151.50269580961509</v>
      </c>
      <c r="G10" s="52">
        <v>150.12669548367865</v>
      </c>
    </row>
    <row r="11" spans="2:7" x14ac:dyDescent="0.25">
      <c r="B11" s="20" t="s">
        <v>5</v>
      </c>
      <c r="C11" s="52">
        <v>226.64529950097881</v>
      </c>
      <c r="D11" s="53">
        <v>365.86920985303982</v>
      </c>
      <c r="E11" s="53">
        <v>419.74925388578868</v>
      </c>
      <c r="F11" s="53">
        <v>462.10329960839539</v>
      </c>
      <c r="G11" s="52">
        <v>564.73959085368301</v>
      </c>
    </row>
    <row r="12" spans="2:7" x14ac:dyDescent="0.25">
      <c r="B12" s="20" t="s">
        <v>6</v>
      </c>
      <c r="C12" s="52">
        <v>87.157027385825046</v>
      </c>
      <c r="D12" s="53">
        <v>121.64746865631861</v>
      </c>
      <c r="E12" s="53">
        <v>259.96172457251328</v>
      </c>
      <c r="F12" s="53">
        <v>362.20074278902018</v>
      </c>
      <c r="G12" s="52">
        <v>454.19545646360172</v>
      </c>
    </row>
    <row r="13" spans="2:7" x14ac:dyDescent="0.25">
      <c r="B13" s="20" t="s">
        <v>7</v>
      </c>
      <c r="C13" s="52">
        <v>144.1200769589596</v>
      </c>
      <c r="D13" s="53">
        <v>194.07506305344722</v>
      </c>
      <c r="E13" s="53">
        <v>209.63664347734078</v>
      </c>
      <c r="F13" s="53">
        <v>448.56537458897367</v>
      </c>
      <c r="G13" s="52">
        <v>457.44924768141152</v>
      </c>
    </row>
    <row r="14" spans="2:7" x14ac:dyDescent="0.25">
      <c r="B14" s="20" t="s">
        <v>8</v>
      </c>
      <c r="C14" s="52">
        <v>199.35391535473318</v>
      </c>
      <c r="D14" s="53">
        <v>243.28485192237574</v>
      </c>
      <c r="E14" s="53">
        <v>279.85230709826885</v>
      </c>
      <c r="F14" s="53">
        <v>298.87661300901971</v>
      </c>
      <c r="G14" s="52">
        <v>311.08349869087544</v>
      </c>
    </row>
    <row r="15" spans="2:7" x14ac:dyDescent="0.25">
      <c r="B15" s="22" t="s">
        <v>9</v>
      </c>
      <c r="C15" s="52">
        <v>62.705682562934427</v>
      </c>
      <c r="D15" s="53">
        <v>72.613096812821126</v>
      </c>
      <c r="E15" s="53">
        <v>85.375826155064416</v>
      </c>
      <c r="F15" s="53">
        <v>116.3622768418918</v>
      </c>
      <c r="G15" s="52">
        <v>149.96154777545263</v>
      </c>
    </row>
    <row r="16" spans="2:7" x14ac:dyDescent="0.25">
      <c r="B16" s="17" t="s">
        <v>10</v>
      </c>
      <c r="C16" s="54"/>
      <c r="D16" s="55"/>
      <c r="E16" s="55"/>
      <c r="F16" s="55"/>
      <c r="G16" s="54"/>
    </row>
    <row r="17" spans="2:7" x14ac:dyDescent="0.25">
      <c r="B17" s="20" t="s">
        <v>11</v>
      </c>
      <c r="C17" s="52">
        <v>344.62878604567976</v>
      </c>
      <c r="D17" s="53">
        <v>393.04420583291</v>
      </c>
      <c r="E17" s="53">
        <v>415.05613904759673</v>
      </c>
      <c r="F17" s="53">
        <v>549.77089754576423</v>
      </c>
      <c r="G17" s="52">
        <v>613.54489759298656</v>
      </c>
    </row>
    <row r="18" spans="2:7" x14ac:dyDescent="0.25">
      <c r="B18" s="20" t="s">
        <v>12</v>
      </c>
      <c r="C18" s="52">
        <v>221.23497661315511</v>
      </c>
      <c r="D18" s="53">
        <v>275.32570915138285</v>
      </c>
      <c r="E18" s="53">
        <v>311.54082558513909</v>
      </c>
      <c r="F18" s="53">
        <v>331.58691213694738</v>
      </c>
      <c r="G18" s="52">
        <v>345.78502989060939</v>
      </c>
    </row>
    <row r="19" spans="2:7" x14ac:dyDescent="0.25">
      <c r="B19" s="20" t="s">
        <v>13</v>
      </c>
      <c r="C19" s="52">
        <v>77.72855718708071</v>
      </c>
      <c r="D19" s="53">
        <v>99.035704977847274</v>
      </c>
      <c r="E19" s="53">
        <v>94.874868330245903</v>
      </c>
      <c r="F19" s="53">
        <v>139.76149865780022</v>
      </c>
      <c r="G19" s="52">
        <v>198.2029598308668</v>
      </c>
    </row>
    <row r="20" spans="2:7" x14ac:dyDescent="0.25">
      <c r="B20" s="20" t="s">
        <v>14</v>
      </c>
      <c r="C20" s="52">
        <v>11.967745943718894</v>
      </c>
      <c r="D20" s="53">
        <v>32.192331614847511</v>
      </c>
      <c r="E20" s="53">
        <v>63.038285234682682</v>
      </c>
      <c r="F20" s="53">
        <v>85.063685347873346</v>
      </c>
      <c r="G20" s="52">
        <v>155.00443999877515</v>
      </c>
    </row>
    <row r="21" spans="2:7" x14ac:dyDescent="0.25">
      <c r="B21" s="20" t="s">
        <v>15</v>
      </c>
      <c r="C21" s="52">
        <v>176.19450387249779</v>
      </c>
      <c r="D21" s="53">
        <v>244.41967230416083</v>
      </c>
      <c r="E21" s="53">
        <v>274.90633027372832</v>
      </c>
      <c r="F21" s="53">
        <v>303.95859879876554</v>
      </c>
      <c r="G21" s="52">
        <v>332.26294590925147</v>
      </c>
    </row>
    <row r="22" spans="2:7" x14ac:dyDescent="0.25">
      <c r="B22" s="20" t="s">
        <v>16</v>
      </c>
      <c r="C22" s="52">
        <v>173.55717748287555</v>
      </c>
      <c r="D22" s="53">
        <v>288.89776067941784</v>
      </c>
      <c r="E22" s="53">
        <v>344.62477726410526</v>
      </c>
      <c r="F22" s="53">
        <v>404.55699269317387</v>
      </c>
      <c r="G22" s="52">
        <v>480.67557995395782</v>
      </c>
    </row>
    <row r="23" spans="2:7" x14ac:dyDescent="0.25">
      <c r="B23" s="20" t="s">
        <v>17</v>
      </c>
      <c r="C23" s="52">
        <v>163.6415002330281</v>
      </c>
      <c r="D23" s="53">
        <v>209.5873899598941</v>
      </c>
      <c r="E23" s="53">
        <v>395.27969043418881</v>
      </c>
      <c r="F23" s="53">
        <v>642.08883272985975</v>
      </c>
      <c r="G23" s="52">
        <v>803.5174595342362</v>
      </c>
    </row>
    <row r="24" spans="2:7" x14ac:dyDescent="0.25">
      <c r="B24" s="20" t="s">
        <v>18</v>
      </c>
      <c r="C24" s="52">
        <v>294.13144608011203</v>
      </c>
      <c r="D24" s="53">
        <v>373.9403047320472</v>
      </c>
      <c r="E24" s="53">
        <v>509.07629207767582</v>
      </c>
      <c r="F24" s="53">
        <v>714.74905870573798</v>
      </c>
      <c r="G24" s="52">
        <v>698.81968886201503</v>
      </c>
    </row>
    <row r="25" spans="2:7" ht="15.75" x14ac:dyDescent="0.25">
      <c r="B25" s="19" t="s">
        <v>21</v>
      </c>
      <c r="C25" s="56">
        <v>130.70705280087111</v>
      </c>
      <c r="D25" s="56">
        <v>176.28814925670292</v>
      </c>
      <c r="E25" s="56">
        <v>235.96659713173858</v>
      </c>
      <c r="F25" s="56">
        <v>315.22525972606269</v>
      </c>
      <c r="G25" s="56">
        <v>367.16986506526354</v>
      </c>
    </row>
    <row r="27" spans="2:7" x14ac:dyDescent="0.25">
      <c r="B27" s="96" t="s">
        <v>39</v>
      </c>
      <c r="C27" s="96"/>
      <c r="D27" s="96"/>
      <c r="E27" s="96"/>
      <c r="F27" s="96"/>
      <c r="G27" s="96"/>
    </row>
    <row r="28" spans="2:7" x14ac:dyDescent="0.25">
      <c r="B28" s="96"/>
      <c r="C28" s="96"/>
      <c r="D28" s="96"/>
      <c r="E28" s="96"/>
      <c r="F28" s="96"/>
      <c r="G28" s="96"/>
    </row>
  </sheetData>
  <mergeCells count="1">
    <mergeCell ref="B27:G28"/>
  </mergeCells>
  <pageMargins left="0.7" right="0.7" top="0.75" bottom="0.75" header="0.3" footer="0.3"/>
  <pageSetup paperSize="9"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view="pageLayout" zoomScaleNormal="100" workbookViewId="0">
      <selection activeCell="F4" sqref="F4"/>
    </sheetView>
  </sheetViews>
  <sheetFormatPr defaultRowHeight="15" x14ac:dyDescent="0.25"/>
  <cols>
    <col min="2" max="2" width="33.85546875" customWidth="1"/>
    <col min="3" max="7" width="15.7109375" customWidth="1"/>
  </cols>
  <sheetData>
    <row r="2" spans="2:7" ht="18" x14ac:dyDescent="0.25">
      <c r="B2" s="35" t="s">
        <v>93</v>
      </c>
    </row>
    <row r="3" spans="2:7" x14ac:dyDescent="0.25">
      <c r="B3" s="2"/>
    </row>
    <row r="4" spans="2:7" x14ac:dyDescent="0.25">
      <c r="B4" s="14" t="s">
        <v>1</v>
      </c>
      <c r="C4" s="31" t="s">
        <v>0</v>
      </c>
      <c r="D4" s="31" t="s">
        <v>22</v>
      </c>
      <c r="E4" s="31" t="s">
        <v>24</v>
      </c>
      <c r="F4" s="31" t="s">
        <v>29</v>
      </c>
      <c r="G4" s="31" t="s">
        <v>84</v>
      </c>
    </row>
    <row r="5" spans="2:7" x14ac:dyDescent="0.25">
      <c r="B5" s="20" t="s">
        <v>20</v>
      </c>
      <c r="C5" s="52">
        <v>1997830</v>
      </c>
      <c r="D5" s="53">
        <v>2011430</v>
      </c>
      <c r="E5" s="53">
        <v>4373454</v>
      </c>
      <c r="F5" s="53">
        <v>7250897</v>
      </c>
      <c r="G5" s="52">
        <v>7848019</v>
      </c>
    </row>
    <row r="6" spans="2:7" x14ac:dyDescent="0.25">
      <c r="B6" s="20" t="s">
        <v>2</v>
      </c>
      <c r="C6" s="52">
        <v>15397362.27</v>
      </c>
      <c r="D6" s="53">
        <v>20363763.23</v>
      </c>
      <c r="E6" s="53">
        <v>24365605.510000002</v>
      </c>
      <c r="F6" s="53">
        <v>26725011.879999999</v>
      </c>
      <c r="G6" s="52">
        <v>27820363.949999999</v>
      </c>
    </row>
    <row r="7" spans="2:7" x14ac:dyDescent="0.25">
      <c r="B7" s="20" t="s">
        <v>23</v>
      </c>
      <c r="C7" s="52" t="s">
        <v>34</v>
      </c>
      <c r="D7" s="53">
        <v>30796</v>
      </c>
      <c r="E7" s="53">
        <v>88116</v>
      </c>
      <c r="F7" s="53">
        <v>147586</v>
      </c>
      <c r="G7" s="52">
        <v>174820.59</v>
      </c>
    </row>
    <row r="8" spans="2:7" x14ac:dyDescent="0.25">
      <c r="B8" s="20" t="s">
        <v>3</v>
      </c>
      <c r="C8" s="52">
        <v>453264.44</v>
      </c>
      <c r="D8" s="53">
        <v>1605944</v>
      </c>
      <c r="E8" s="53">
        <v>3464030</v>
      </c>
      <c r="F8" s="53">
        <v>4284404</v>
      </c>
      <c r="G8" s="52">
        <v>4994997</v>
      </c>
    </row>
    <row r="9" spans="2:7" x14ac:dyDescent="0.25">
      <c r="B9" s="20" t="s">
        <v>4</v>
      </c>
      <c r="C9" s="52">
        <v>7842824</v>
      </c>
      <c r="D9" s="53">
        <v>7836788</v>
      </c>
      <c r="E9" s="53">
        <v>11667823</v>
      </c>
      <c r="F9" s="53">
        <v>15668777.143780787</v>
      </c>
      <c r="G9" s="52">
        <v>19335813</v>
      </c>
    </row>
    <row r="10" spans="2:7" x14ac:dyDescent="0.25">
      <c r="B10" s="20" t="s">
        <v>86</v>
      </c>
      <c r="C10" s="52">
        <v>970282</v>
      </c>
      <c r="D10" s="53">
        <v>1212271</v>
      </c>
      <c r="E10" s="53">
        <v>1403312</v>
      </c>
      <c r="F10" s="53">
        <v>1469088</v>
      </c>
      <c r="G10" s="52">
        <v>2076918</v>
      </c>
    </row>
    <row r="11" spans="2:7" x14ac:dyDescent="0.25">
      <c r="B11" s="20" t="s">
        <v>5</v>
      </c>
      <c r="C11" s="52">
        <v>2439445</v>
      </c>
      <c r="D11" s="53">
        <v>3264974</v>
      </c>
      <c r="E11" s="53">
        <v>5655365</v>
      </c>
      <c r="F11" s="53">
        <v>6161366</v>
      </c>
      <c r="G11" s="52">
        <v>7094866.3899999997</v>
      </c>
    </row>
    <row r="12" spans="2:7" x14ac:dyDescent="0.25">
      <c r="B12" s="20" t="s">
        <v>6</v>
      </c>
      <c r="C12" s="52">
        <v>5212757</v>
      </c>
      <c r="D12" s="53">
        <v>6654805</v>
      </c>
      <c r="E12" s="53">
        <v>15482176</v>
      </c>
      <c r="F12" s="53">
        <v>29293780.02</v>
      </c>
      <c r="G12" s="52">
        <v>41307333.340000004</v>
      </c>
    </row>
    <row r="13" spans="2:7" x14ac:dyDescent="0.25">
      <c r="B13" s="20" t="s">
        <v>7</v>
      </c>
      <c r="C13" s="52">
        <v>9311680</v>
      </c>
      <c r="D13" s="53">
        <v>13670340</v>
      </c>
      <c r="E13" s="53">
        <v>20254575</v>
      </c>
      <c r="F13" s="53">
        <v>26275354.818963036</v>
      </c>
      <c r="G13" s="52">
        <v>30078117</v>
      </c>
    </row>
    <row r="14" spans="2:7" x14ac:dyDescent="0.25">
      <c r="B14" s="20" t="s">
        <v>8</v>
      </c>
      <c r="C14" s="52">
        <v>3167840</v>
      </c>
      <c r="D14" s="53">
        <v>4257764</v>
      </c>
      <c r="E14" s="53">
        <v>4664597</v>
      </c>
      <c r="F14" s="53">
        <v>4819861</v>
      </c>
      <c r="G14" s="52">
        <v>5375038</v>
      </c>
    </row>
    <row r="15" spans="2:7" x14ac:dyDescent="0.25">
      <c r="B15" s="22" t="s">
        <v>9</v>
      </c>
      <c r="C15" s="52">
        <v>1229074</v>
      </c>
      <c r="D15" s="53">
        <v>1770055.31</v>
      </c>
      <c r="E15" s="53">
        <v>2147268</v>
      </c>
      <c r="F15" s="53">
        <v>5119000</v>
      </c>
      <c r="G15" s="52">
        <v>7465451.3200000003</v>
      </c>
    </row>
    <row r="16" spans="2:7" x14ac:dyDescent="0.25">
      <c r="B16" s="17" t="s">
        <v>10</v>
      </c>
      <c r="C16" s="54"/>
      <c r="D16" s="55"/>
      <c r="E16" s="55"/>
      <c r="F16" s="55"/>
      <c r="G16" s="54"/>
    </row>
    <row r="17" spans="2:7" x14ac:dyDescent="0.25">
      <c r="B17" s="20" t="s">
        <v>11</v>
      </c>
      <c r="C17" s="52">
        <v>4177000</v>
      </c>
      <c r="D17" s="53">
        <v>4590000</v>
      </c>
      <c r="E17" s="53">
        <v>4596151</v>
      </c>
      <c r="F17" s="53">
        <v>6080895</v>
      </c>
      <c r="G17" s="52">
        <v>7009067</v>
      </c>
    </row>
    <row r="18" spans="2:7" x14ac:dyDescent="0.25">
      <c r="B18" s="20" t="s">
        <v>12</v>
      </c>
      <c r="C18" s="52">
        <v>867576</v>
      </c>
      <c r="D18" s="53">
        <v>1079020</v>
      </c>
      <c r="E18" s="53">
        <v>1315719</v>
      </c>
      <c r="F18" s="53">
        <v>1352151</v>
      </c>
      <c r="G18" s="52">
        <v>1578405</v>
      </c>
    </row>
    <row r="19" spans="2:7" x14ac:dyDescent="0.25">
      <c r="B19" s="20" t="s">
        <v>13</v>
      </c>
      <c r="C19" s="52">
        <v>89910</v>
      </c>
      <c r="D19" s="53">
        <v>106002</v>
      </c>
      <c r="E19" s="53">
        <v>95539</v>
      </c>
      <c r="F19" s="53">
        <v>97845</v>
      </c>
      <c r="G19" s="52">
        <v>147757.00112200784</v>
      </c>
    </row>
    <row r="20" spans="2:7" x14ac:dyDescent="0.25">
      <c r="B20" s="20" t="s">
        <v>14</v>
      </c>
      <c r="C20" s="52">
        <v>107019.02</v>
      </c>
      <c r="D20" s="53">
        <v>172474.17</v>
      </c>
      <c r="E20" s="53">
        <v>421060</v>
      </c>
      <c r="F20" s="53">
        <v>620211</v>
      </c>
      <c r="G20" s="52">
        <v>1049404</v>
      </c>
    </row>
    <row r="21" spans="2:7" x14ac:dyDescent="0.25">
      <c r="B21" s="20" t="s">
        <v>15</v>
      </c>
      <c r="C21" s="52">
        <v>105014</v>
      </c>
      <c r="D21" s="53">
        <v>138030</v>
      </c>
      <c r="E21" s="53">
        <v>189732</v>
      </c>
      <c r="F21" s="53">
        <v>207351</v>
      </c>
      <c r="G21" s="52">
        <v>241821.35</v>
      </c>
    </row>
    <row r="22" spans="2:7" x14ac:dyDescent="0.25">
      <c r="B22" s="20" t="s">
        <v>16</v>
      </c>
      <c r="C22" s="52">
        <v>381650.21</v>
      </c>
      <c r="D22" s="53">
        <v>1596671</v>
      </c>
      <c r="E22" s="53">
        <v>2076651</v>
      </c>
      <c r="F22" s="53">
        <v>3380468</v>
      </c>
      <c r="G22" s="52">
        <v>4205427.3299999805</v>
      </c>
    </row>
    <row r="23" spans="2:7" x14ac:dyDescent="0.25">
      <c r="B23" s="20" t="s">
        <v>17</v>
      </c>
      <c r="C23" s="52">
        <v>843312.69</v>
      </c>
      <c r="D23" s="53">
        <v>1015056.92330634</v>
      </c>
      <c r="E23" s="53">
        <v>1805712</v>
      </c>
      <c r="F23" s="53">
        <v>2808313.8276689108</v>
      </c>
      <c r="G23" s="52">
        <v>2718948.3248464013</v>
      </c>
    </row>
    <row r="24" spans="2:7" x14ac:dyDescent="0.25">
      <c r="B24" s="20" t="s">
        <v>18</v>
      </c>
      <c r="C24" s="52">
        <v>740535.7</v>
      </c>
      <c r="D24" s="53">
        <v>1020065</v>
      </c>
      <c r="E24" s="53">
        <v>1383100</v>
      </c>
      <c r="F24" s="53">
        <v>2210586</v>
      </c>
      <c r="G24" s="52">
        <v>1007513.15</v>
      </c>
    </row>
    <row r="25" spans="2:7" ht="15.75" x14ac:dyDescent="0.25">
      <c r="B25" s="19" t="s">
        <v>21</v>
      </c>
      <c r="C25" s="56">
        <v>55359428.330000006</v>
      </c>
      <c r="D25" s="56">
        <v>72396249.633306354</v>
      </c>
      <c r="E25" s="56">
        <v>105449985.51000001</v>
      </c>
      <c r="F25" s="56">
        <v>143972946.6904127</v>
      </c>
      <c r="G25" s="56">
        <v>171530080.74596837</v>
      </c>
    </row>
    <row r="27" spans="2:7" x14ac:dyDescent="0.25">
      <c r="B27" t="s">
        <v>40</v>
      </c>
    </row>
  </sheetData>
  <pageMargins left="0.7" right="0.7" top="0.75" bottom="0.75" header="0.3" footer="0.3"/>
  <pageSetup paperSize="9"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16</vt:i4>
      </vt:variant>
    </vt:vector>
  </HeadingPairs>
  <TitlesOfParts>
    <vt:vector size="48" baseType="lpstr">
      <vt:lpstr>Title</vt:lpstr>
      <vt:lpstr> General Caveats</vt:lpstr>
      <vt:lpstr>Watersure</vt:lpstr>
      <vt:lpstr>Watersure per 10,000 metered</vt:lpstr>
      <vt:lpstr>Watersure Financial</vt:lpstr>
      <vt:lpstr>Watersure avg bill reduction</vt:lpstr>
      <vt:lpstr>Social Tariffs</vt:lpstr>
      <vt:lpstr>Social tariff per 10,000 conn</vt:lpstr>
      <vt:lpstr>Social tariffs Financial</vt:lpstr>
      <vt:lpstr>Social Tariff avg bill reductio</vt:lpstr>
      <vt:lpstr>Water Direct</vt:lpstr>
      <vt:lpstr>Water Direct per 10,000</vt:lpstr>
      <vt:lpstr>Priority Services</vt:lpstr>
      <vt:lpstr>Priority Services per 10,000</vt:lpstr>
      <vt:lpstr>Priority Services % of HH conn</vt:lpstr>
      <vt:lpstr>Priority Services Actual contac</vt:lpstr>
      <vt:lpstr>Priority Services Attempted con</vt:lpstr>
      <vt:lpstr>Internal Flooding</vt:lpstr>
      <vt:lpstr>External Flooding</vt:lpstr>
      <vt:lpstr>Sewer Blockages</vt:lpstr>
      <vt:lpstr>Annual Leakage</vt:lpstr>
      <vt:lpstr>Annual Leakage(lpd)</vt:lpstr>
      <vt:lpstr>3 year RA Leakage</vt:lpstr>
      <vt:lpstr>3 year RA Leakage(lpd)</vt:lpstr>
      <vt:lpstr>Supply Interruptions</vt:lpstr>
      <vt:lpstr>Household Metering</vt:lpstr>
      <vt:lpstr>Non household Metering</vt:lpstr>
      <vt:lpstr>PCC Measured</vt:lpstr>
      <vt:lpstr>PCC Unmeasured</vt:lpstr>
      <vt:lpstr>PCC Average</vt:lpstr>
      <vt:lpstr>PCC Average 3 year RA</vt:lpstr>
      <vt:lpstr>Water Quality complaints</vt:lpstr>
      <vt:lpstr>' General Caveats'!Print_Area</vt:lpstr>
      <vt:lpstr>'3 year RA Leakage'!Print_Area</vt:lpstr>
      <vt:lpstr>'3 year RA Leakage(lpd)'!Print_Area</vt:lpstr>
      <vt:lpstr>'Annual Leakage'!Print_Area</vt:lpstr>
      <vt:lpstr>'Annual Leakage(lpd)'!Print_Area</vt:lpstr>
      <vt:lpstr>'External Flooding'!Print_Area</vt:lpstr>
      <vt:lpstr>'Household Metering'!Print_Area</vt:lpstr>
      <vt:lpstr>'Internal Flooding'!Print_Area</vt:lpstr>
      <vt:lpstr>'Non household Metering'!Print_Area</vt:lpstr>
      <vt:lpstr>'PCC Average'!Print_Area</vt:lpstr>
      <vt:lpstr>'PCC Average 3 year RA'!Print_Area</vt:lpstr>
      <vt:lpstr>'PCC Measured'!Print_Area</vt:lpstr>
      <vt:lpstr>'PCC Unmeasured'!Print_Area</vt:lpstr>
      <vt:lpstr>'Supply Interruptions'!Print_Area</vt:lpstr>
      <vt:lpstr>Title!Print_Area</vt:lpstr>
      <vt:lpstr>'Water Quality complaints'!Print_Area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Patel Denis</dc:creator>
  <cp:lastModifiedBy>Patel Denis</cp:lastModifiedBy>
  <cp:lastPrinted>2022-10-19T10:06:23Z</cp:lastPrinted>
  <dcterms:created xsi:type="dcterms:W3CDTF">2018-08-23T14:09:19Z</dcterms:created>
  <dcterms:modified xsi:type="dcterms:W3CDTF">2022-12-07T11:05:31Z</dcterms:modified>
</cp:coreProperties>
</file>